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3 女" sheetId="4" r:id="rId1"/>
  </sheets>
  <definedNames>
    <definedName name="_xlnm._FilterDatabase" localSheetId="0" hidden="1">'职位3 女'!$A$3:$P$33</definedName>
    <definedName name="_xlnm.Print_Titles" localSheetId="0">'职位3 女'!$1:$3</definedName>
  </definedNames>
  <calcPr calcId="144525"/>
</workbook>
</file>

<file path=xl/sharedStrings.xml><?xml version="1.0" encoding="utf-8"?>
<sst xmlns="http://schemas.openxmlformats.org/spreadsheetml/2006/main" count="75" uniqueCount="45">
  <si>
    <r>
      <t>附件</t>
    </r>
    <r>
      <rPr>
        <sz val="14"/>
        <rFont val="Times New Roman"/>
        <charset val="134"/>
      </rPr>
      <t>3</t>
    </r>
  </si>
  <si>
    <t>永和县2022年公开招聘大学毕业生到村工作
综合成绩公示（职位3 女）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</si>
  <si>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</si>
  <si>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</si>
  <si>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报考岗位</t>
    </r>
  </si>
  <si>
    <t>准考证号</t>
  </si>
  <si>
    <r>
      <rPr>
        <sz val="12"/>
        <rFont val="黑体"/>
        <charset val="134"/>
      </rPr>
      <t>笔试分</t>
    </r>
  </si>
  <si>
    <r>
      <rPr>
        <sz val="12"/>
        <rFont val="黑体"/>
        <charset val="134"/>
      </rPr>
      <t>笔试分</t>
    </r>
    <r>
      <rPr>
        <sz val="12"/>
        <rFont val="Times New Roman"/>
        <charset val="0"/>
      </rPr>
      <t>×</t>
    </r>
    <r>
      <rPr>
        <sz val="12"/>
        <rFont val="Times New Roman"/>
        <charset val="0"/>
      </rPr>
      <t>60</t>
    </r>
    <r>
      <rPr>
        <sz val="12"/>
        <rFont val="黑体"/>
        <charset val="134"/>
      </rPr>
      <t>％</t>
    </r>
  </si>
  <si>
    <r>
      <rPr>
        <sz val="12"/>
        <rFont val="黑体"/>
        <charset val="134"/>
      </rPr>
      <t>面试分</t>
    </r>
  </si>
  <si>
    <r>
      <rPr>
        <sz val="12"/>
        <rFont val="黑体"/>
        <charset val="134"/>
      </rPr>
      <t>面试分</t>
    </r>
    <r>
      <rPr>
        <sz val="12"/>
        <rFont val="Times New Roman"/>
        <charset val="0"/>
      </rPr>
      <t>×</t>
    </r>
    <r>
      <rPr>
        <sz val="12"/>
        <rFont val="Times New Roman"/>
        <charset val="0"/>
      </rPr>
      <t>40</t>
    </r>
    <r>
      <rPr>
        <sz val="12"/>
        <rFont val="黑体"/>
        <charset val="134"/>
      </rPr>
      <t>％</t>
    </r>
  </si>
  <si>
    <r>
      <rPr>
        <sz val="12"/>
        <rFont val="黑体"/>
        <charset val="134"/>
      </rPr>
      <t>综合分数</t>
    </r>
  </si>
  <si>
    <r>
      <rPr>
        <sz val="12"/>
        <rFont val="黑体"/>
        <charset val="134"/>
      </rPr>
      <t>名次</t>
    </r>
  </si>
  <si>
    <r>
      <rPr>
        <sz val="12"/>
        <rFont val="黑体"/>
        <charset val="134"/>
      </rPr>
      <t>备注</t>
    </r>
  </si>
  <si>
    <r>
      <rPr>
        <sz val="12"/>
        <rFont val="仿宋_GB2312"/>
        <charset val="134"/>
      </rPr>
      <t>王亚君</t>
    </r>
  </si>
  <si>
    <r>
      <rPr>
        <sz val="12"/>
        <rFont val="仿宋_GB2312"/>
        <charset val="134"/>
      </rPr>
      <t>职位</t>
    </r>
    <r>
      <rPr>
        <sz val="12"/>
        <rFont val="Times New Roman"/>
        <charset val="0"/>
      </rPr>
      <t xml:space="preserve">3 </t>
    </r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</si>
  <si>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冯妍</t>
    </r>
  </si>
  <si>
    <r>
      <rPr>
        <sz val="12"/>
        <rFont val="仿宋_GB2312"/>
        <charset val="134"/>
      </rPr>
      <t>王淑媛</t>
    </r>
  </si>
  <si>
    <r>
      <rPr>
        <sz val="12"/>
        <rFont val="仿宋_GB2312"/>
        <charset val="134"/>
      </rPr>
      <t>陈董丽</t>
    </r>
  </si>
  <si>
    <r>
      <rPr>
        <sz val="12"/>
        <rFont val="仿宋_GB2312"/>
        <charset val="134"/>
      </rPr>
      <t>王亚</t>
    </r>
  </si>
  <si>
    <r>
      <rPr>
        <sz val="12"/>
        <rFont val="仿宋_GB2312"/>
        <charset val="134"/>
      </rPr>
      <t>鲍晓娟</t>
    </r>
  </si>
  <si>
    <r>
      <rPr>
        <sz val="12"/>
        <rFont val="仿宋_GB2312"/>
        <charset val="134"/>
      </rPr>
      <t>刘乐乐</t>
    </r>
  </si>
  <si>
    <r>
      <rPr>
        <sz val="12"/>
        <rFont val="仿宋_GB2312"/>
        <charset val="134"/>
      </rPr>
      <t>钱苗苗</t>
    </r>
  </si>
  <si>
    <r>
      <rPr>
        <sz val="12"/>
        <rFont val="仿宋_GB2312"/>
        <charset val="134"/>
      </rPr>
      <t>冯霞霞</t>
    </r>
  </si>
  <si>
    <r>
      <rPr>
        <sz val="12"/>
        <rFont val="仿宋_GB2312"/>
        <charset val="134"/>
      </rPr>
      <t>李大燕</t>
    </r>
  </si>
  <si>
    <r>
      <rPr>
        <sz val="12"/>
        <rFont val="仿宋_GB2312"/>
        <charset val="134"/>
      </rPr>
      <t>何璐</t>
    </r>
  </si>
  <si>
    <r>
      <rPr>
        <sz val="12"/>
        <rFont val="仿宋_GB2312"/>
        <charset val="134"/>
      </rPr>
      <t>冯靖瑜</t>
    </r>
  </si>
  <si>
    <r>
      <rPr>
        <sz val="12"/>
        <rFont val="仿宋_GB2312"/>
        <charset val="134"/>
      </rPr>
      <t>曹倩倩</t>
    </r>
  </si>
  <si>
    <r>
      <rPr>
        <sz val="12"/>
        <rFont val="仿宋_GB2312"/>
        <charset val="134"/>
      </rPr>
      <t>阎雅茹</t>
    </r>
  </si>
  <si>
    <r>
      <rPr>
        <sz val="12"/>
        <rFont val="仿宋_GB2312"/>
        <charset val="134"/>
      </rPr>
      <t>吴佳瑶</t>
    </r>
  </si>
  <si>
    <r>
      <rPr>
        <sz val="12"/>
        <rFont val="仿宋_GB2312"/>
        <charset val="134"/>
      </rPr>
      <t>任倩</t>
    </r>
  </si>
  <si>
    <r>
      <rPr>
        <sz val="12"/>
        <rFont val="仿宋_GB2312"/>
        <charset val="134"/>
      </rPr>
      <t>刘雨彤</t>
    </r>
  </si>
  <si>
    <r>
      <rPr>
        <sz val="12"/>
        <rFont val="仿宋_GB2312"/>
        <charset val="134"/>
      </rPr>
      <t>樊乔乔</t>
    </r>
  </si>
  <si>
    <r>
      <rPr>
        <sz val="12"/>
        <rFont val="仿宋_GB2312"/>
        <charset val="134"/>
      </rPr>
      <t>贾丽</t>
    </r>
  </si>
  <si>
    <r>
      <rPr>
        <sz val="12"/>
        <rFont val="仿宋_GB2312"/>
        <charset val="134"/>
      </rPr>
      <t>董珏</t>
    </r>
  </si>
  <si>
    <r>
      <rPr>
        <sz val="12"/>
        <rFont val="仿宋_GB2312"/>
        <charset val="134"/>
      </rPr>
      <t>姚澜</t>
    </r>
  </si>
  <si>
    <r>
      <rPr>
        <sz val="12"/>
        <rFont val="仿宋_GB2312"/>
        <charset val="134"/>
      </rPr>
      <t>王梓钰</t>
    </r>
  </si>
  <si>
    <r>
      <rPr>
        <sz val="12"/>
        <rFont val="仿宋_GB2312"/>
        <charset val="134"/>
      </rPr>
      <t>高晓苗</t>
    </r>
  </si>
  <si>
    <r>
      <rPr>
        <sz val="12"/>
        <rFont val="仿宋_GB2312"/>
        <charset val="134"/>
      </rPr>
      <t>李国翠</t>
    </r>
  </si>
  <si>
    <r>
      <rPr>
        <sz val="12"/>
        <rFont val="仿宋_GB2312"/>
        <charset val="134"/>
      </rPr>
      <t>石丽慧</t>
    </r>
  </si>
  <si>
    <r>
      <rPr>
        <sz val="12"/>
        <rFont val="仿宋_GB2312"/>
        <charset val="134"/>
      </rPr>
      <t>樊如琴</t>
    </r>
  </si>
  <si>
    <r>
      <rPr>
        <sz val="12"/>
        <rFont val="仿宋_GB2312"/>
        <charset val="134"/>
      </rPr>
      <t>常宴榕</t>
    </r>
  </si>
  <si>
    <r>
      <rPr>
        <sz val="12"/>
        <rFont val="仿宋_GB2312"/>
        <charset val="134"/>
      </rPr>
      <t>贾妮</t>
    </r>
  </si>
  <si>
    <r>
      <rPr>
        <sz val="12"/>
        <rFont val="仿宋_GB2312"/>
        <charset val="134"/>
      </rPr>
      <t>苏如意</t>
    </r>
  </si>
  <si>
    <t>缺考</t>
  </si>
  <si>
    <r>
      <rPr>
        <sz val="12"/>
        <rFont val="仿宋_GB2312"/>
        <charset val="134"/>
      </rPr>
      <t>药舒净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</si>
</sst>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6" fontId="2" fillId="0" borderId="1" xfId="5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N11" sqref="N10:N11"/>
    </sheetView>
  </sheetViews>
  <sheetFormatPr defaultColWidth="9" defaultRowHeight="14.25"/>
  <cols>
    <col min="1" max="1" width="5.63333333333333" style="1" customWidth="1"/>
    <col min="2" max="2" width="11.5" style="1" customWidth="1"/>
    <col min="3" max="3" width="13.6333333333333" style="4" customWidth="1"/>
    <col min="4" max="4" width="18.25" style="4" customWidth="1"/>
    <col min="5" max="5" width="10.6333333333333" style="5" customWidth="1"/>
    <col min="6" max="8" width="9.25" style="5" customWidth="1"/>
    <col min="9" max="9" width="11.1333333333333" style="1" customWidth="1"/>
    <col min="10" max="11" width="5.63333333333333" style="1" customWidth="1"/>
    <col min="12" max="16384" width="9" style="1"/>
  </cols>
  <sheetData>
    <row r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70.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40" customHeight="1" spans="1:11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0" t="s">
        <v>8</v>
      </c>
      <c r="H3" s="12" t="s">
        <v>9</v>
      </c>
      <c r="I3" s="9" t="s">
        <v>10</v>
      </c>
      <c r="J3" s="9" t="s">
        <v>11</v>
      </c>
      <c r="K3" s="9" t="s">
        <v>12</v>
      </c>
    </row>
    <row r="4" s="3" customFormat="1" ht="30" customHeight="1" spans="1:11">
      <c r="A4" s="9">
        <v>1</v>
      </c>
      <c r="B4" s="13" t="s">
        <v>13</v>
      </c>
      <c r="C4" s="10" t="s">
        <v>14</v>
      </c>
      <c r="D4" s="14">
        <v>20220100817</v>
      </c>
      <c r="E4" s="15">
        <v>75.48</v>
      </c>
      <c r="F4" s="12">
        <f>E4*0.6</f>
        <v>45.288</v>
      </c>
      <c r="G4" s="9">
        <v>84.37</v>
      </c>
      <c r="H4" s="12">
        <f>G4*0.4</f>
        <v>33.748</v>
      </c>
      <c r="I4" s="12">
        <f t="shared" ref="I4:I9" si="0">H4+F4</f>
        <v>79.036</v>
      </c>
      <c r="J4" s="17">
        <v>1</v>
      </c>
      <c r="K4" s="18"/>
    </row>
    <row r="5" s="3" customFormat="1" ht="30" customHeight="1" spans="1:11">
      <c r="A5" s="9">
        <v>2</v>
      </c>
      <c r="B5" s="13" t="s">
        <v>15</v>
      </c>
      <c r="C5" s="10" t="s">
        <v>14</v>
      </c>
      <c r="D5" s="14">
        <v>20220101415</v>
      </c>
      <c r="E5" s="15">
        <v>75.25</v>
      </c>
      <c r="F5" s="12">
        <f t="shared" ref="F5:F33" si="1">E5*0.6</f>
        <v>45.15</v>
      </c>
      <c r="G5" s="16">
        <v>84.7</v>
      </c>
      <c r="H5" s="12">
        <f t="shared" ref="H5:H33" si="2">G5*0.4</f>
        <v>33.88</v>
      </c>
      <c r="I5" s="12">
        <f t="shared" si="0"/>
        <v>79.03</v>
      </c>
      <c r="J5" s="17">
        <v>2</v>
      </c>
      <c r="K5" s="18"/>
    </row>
    <row r="6" s="3" customFormat="1" ht="30" customHeight="1" spans="1:11">
      <c r="A6" s="9">
        <v>3</v>
      </c>
      <c r="B6" s="13" t="s">
        <v>16</v>
      </c>
      <c r="C6" s="10" t="s">
        <v>14</v>
      </c>
      <c r="D6" s="14">
        <v>20220100120</v>
      </c>
      <c r="E6" s="15">
        <v>71.81</v>
      </c>
      <c r="F6" s="12">
        <f t="shared" si="1"/>
        <v>43.086</v>
      </c>
      <c r="G6" s="16">
        <v>83.8</v>
      </c>
      <c r="H6" s="12">
        <f t="shared" si="2"/>
        <v>33.52</v>
      </c>
      <c r="I6" s="12">
        <f t="shared" si="0"/>
        <v>76.606</v>
      </c>
      <c r="J6" s="17">
        <v>3</v>
      </c>
      <c r="K6" s="18"/>
    </row>
    <row r="7" s="3" customFormat="1" ht="30" customHeight="1" spans="1:11">
      <c r="A7" s="9">
        <v>4</v>
      </c>
      <c r="B7" s="13" t="s">
        <v>17</v>
      </c>
      <c r="C7" s="10" t="s">
        <v>14</v>
      </c>
      <c r="D7" s="14">
        <v>20220101028</v>
      </c>
      <c r="E7" s="15">
        <v>68.03</v>
      </c>
      <c r="F7" s="12">
        <f t="shared" si="1"/>
        <v>40.818</v>
      </c>
      <c r="G7" s="9">
        <v>84.23</v>
      </c>
      <c r="H7" s="12">
        <f t="shared" si="2"/>
        <v>33.692</v>
      </c>
      <c r="I7" s="12">
        <f t="shared" si="0"/>
        <v>74.51</v>
      </c>
      <c r="J7" s="17">
        <v>4</v>
      </c>
      <c r="K7" s="18"/>
    </row>
    <row r="8" s="3" customFormat="1" ht="30" customHeight="1" spans="1:11">
      <c r="A8" s="9">
        <v>5</v>
      </c>
      <c r="B8" s="13" t="s">
        <v>18</v>
      </c>
      <c r="C8" s="10" t="s">
        <v>14</v>
      </c>
      <c r="D8" s="14">
        <v>20220100629</v>
      </c>
      <c r="E8" s="15">
        <v>67.51</v>
      </c>
      <c r="F8" s="12">
        <f t="shared" si="1"/>
        <v>40.506</v>
      </c>
      <c r="G8" s="16">
        <v>84.3</v>
      </c>
      <c r="H8" s="12">
        <f t="shared" si="2"/>
        <v>33.72</v>
      </c>
      <c r="I8" s="12">
        <f t="shared" si="0"/>
        <v>74.226</v>
      </c>
      <c r="J8" s="17">
        <v>5</v>
      </c>
      <c r="K8" s="18"/>
    </row>
    <row r="9" s="3" customFormat="1" ht="30" customHeight="1" spans="1:11">
      <c r="A9" s="9">
        <v>6</v>
      </c>
      <c r="B9" s="13" t="s">
        <v>19</v>
      </c>
      <c r="C9" s="10" t="s">
        <v>14</v>
      </c>
      <c r="D9" s="14">
        <v>20220100101</v>
      </c>
      <c r="E9" s="15">
        <v>67.04</v>
      </c>
      <c r="F9" s="12">
        <f t="shared" si="1"/>
        <v>40.224</v>
      </c>
      <c r="G9" s="16">
        <v>84.6</v>
      </c>
      <c r="H9" s="12">
        <f t="shared" si="2"/>
        <v>33.84</v>
      </c>
      <c r="I9" s="12">
        <f t="shared" si="0"/>
        <v>74.064</v>
      </c>
      <c r="J9" s="17">
        <v>6</v>
      </c>
      <c r="K9" s="18"/>
    </row>
    <row r="10" s="3" customFormat="1" ht="30" customHeight="1" spans="1:11">
      <c r="A10" s="9">
        <v>7</v>
      </c>
      <c r="B10" s="13" t="s">
        <v>20</v>
      </c>
      <c r="C10" s="10" t="s">
        <v>14</v>
      </c>
      <c r="D10" s="14">
        <v>20220101012</v>
      </c>
      <c r="E10" s="15">
        <v>66.99</v>
      </c>
      <c r="F10" s="12">
        <f t="shared" si="1"/>
        <v>40.194</v>
      </c>
      <c r="G10" s="9">
        <v>84.13</v>
      </c>
      <c r="H10" s="12">
        <f t="shared" si="2"/>
        <v>33.652</v>
      </c>
      <c r="I10" s="12">
        <v>73.84</v>
      </c>
      <c r="J10" s="17">
        <v>7</v>
      </c>
      <c r="K10" s="18"/>
    </row>
    <row r="11" s="3" customFormat="1" ht="30" customHeight="1" spans="1:11">
      <c r="A11" s="9">
        <v>8</v>
      </c>
      <c r="B11" s="13" t="s">
        <v>21</v>
      </c>
      <c r="C11" s="10" t="s">
        <v>14</v>
      </c>
      <c r="D11" s="14">
        <v>20220101319</v>
      </c>
      <c r="E11" s="15">
        <v>66.49</v>
      </c>
      <c r="F11" s="12">
        <f t="shared" si="1"/>
        <v>39.894</v>
      </c>
      <c r="G11" s="16">
        <v>84.6</v>
      </c>
      <c r="H11" s="12">
        <f t="shared" si="2"/>
        <v>33.84</v>
      </c>
      <c r="I11" s="12">
        <f t="shared" ref="I11:I30" si="3">H11+F11</f>
        <v>73.734</v>
      </c>
      <c r="J11" s="17">
        <v>8</v>
      </c>
      <c r="K11" s="18"/>
    </row>
    <row r="12" s="3" customFormat="1" ht="30" customHeight="1" spans="1:11">
      <c r="A12" s="9">
        <v>9</v>
      </c>
      <c r="B12" s="13" t="s">
        <v>22</v>
      </c>
      <c r="C12" s="10" t="s">
        <v>14</v>
      </c>
      <c r="D12" s="14">
        <v>20220100821</v>
      </c>
      <c r="E12" s="15">
        <v>66.57</v>
      </c>
      <c r="F12" s="12">
        <f t="shared" si="1"/>
        <v>39.942</v>
      </c>
      <c r="G12" s="9">
        <v>84.17</v>
      </c>
      <c r="H12" s="12">
        <f t="shared" si="2"/>
        <v>33.668</v>
      </c>
      <c r="I12" s="12">
        <f t="shared" si="3"/>
        <v>73.61</v>
      </c>
      <c r="J12" s="17">
        <v>9</v>
      </c>
      <c r="K12" s="18"/>
    </row>
    <row r="13" s="3" customFormat="1" ht="30" customHeight="1" spans="1:11">
      <c r="A13" s="9">
        <v>10</v>
      </c>
      <c r="B13" s="13" t="s">
        <v>23</v>
      </c>
      <c r="C13" s="10" t="s">
        <v>14</v>
      </c>
      <c r="D13" s="14">
        <v>20220101409</v>
      </c>
      <c r="E13" s="15">
        <v>67.32</v>
      </c>
      <c r="F13" s="12">
        <f t="shared" si="1"/>
        <v>40.392</v>
      </c>
      <c r="G13" s="16">
        <v>81.8</v>
      </c>
      <c r="H13" s="12">
        <f t="shared" si="2"/>
        <v>32.72</v>
      </c>
      <c r="I13" s="12">
        <f t="shared" si="3"/>
        <v>73.112</v>
      </c>
      <c r="J13" s="17">
        <v>10</v>
      </c>
      <c r="K13" s="18"/>
    </row>
    <row r="14" s="3" customFormat="1" ht="30" customHeight="1" spans="1:11">
      <c r="A14" s="9">
        <v>11</v>
      </c>
      <c r="B14" s="13" t="s">
        <v>24</v>
      </c>
      <c r="C14" s="10" t="s">
        <v>14</v>
      </c>
      <c r="D14" s="14">
        <v>20220100610</v>
      </c>
      <c r="E14" s="15">
        <v>65.51</v>
      </c>
      <c r="F14" s="12">
        <f t="shared" si="1"/>
        <v>39.306</v>
      </c>
      <c r="G14" s="9">
        <v>84.43</v>
      </c>
      <c r="H14" s="12">
        <f t="shared" si="2"/>
        <v>33.772</v>
      </c>
      <c r="I14" s="12">
        <f t="shared" si="3"/>
        <v>73.078</v>
      </c>
      <c r="J14" s="17">
        <v>11</v>
      </c>
      <c r="K14" s="18"/>
    </row>
    <row r="15" s="3" customFormat="1" ht="30" customHeight="1" spans="1:11">
      <c r="A15" s="9">
        <v>12</v>
      </c>
      <c r="B15" s="13" t="s">
        <v>25</v>
      </c>
      <c r="C15" s="10" t="s">
        <v>14</v>
      </c>
      <c r="D15" s="14">
        <v>20220100619</v>
      </c>
      <c r="E15" s="15">
        <v>65.65</v>
      </c>
      <c r="F15" s="12">
        <f t="shared" si="1"/>
        <v>39.39</v>
      </c>
      <c r="G15" s="9">
        <v>83.43</v>
      </c>
      <c r="H15" s="12">
        <f t="shared" si="2"/>
        <v>33.372</v>
      </c>
      <c r="I15" s="12">
        <f t="shared" si="3"/>
        <v>72.762</v>
      </c>
      <c r="J15" s="17">
        <v>12</v>
      </c>
      <c r="K15" s="18"/>
    </row>
    <row r="16" s="3" customFormat="1" ht="30" customHeight="1" spans="1:11">
      <c r="A16" s="9">
        <v>13</v>
      </c>
      <c r="B16" s="13" t="s">
        <v>26</v>
      </c>
      <c r="C16" s="10" t="s">
        <v>14</v>
      </c>
      <c r="D16" s="14">
        <v>20220100703</v>
      </c>
      <c r="E16" s="15">
        <v>64.75</v>
      </c>
      <c r="F16" s="12">
        <f t="shared" si="1"/>
        <v>38.85</v>
      </c>
      <c r="G16" s="16">
        <v>84.5</v>
      </c>
      <c r="H16" s="12">
        <f t="shared" si="2"/>
        <v>33.8</v>
      </c>
      <c r="I16" s="12">
        <f t="shared" si="3"/>
        <v>72.65</v>
      </c>
      <c r="J16" s="17">
        <v>13</v>
      </c>
      <c r="K16" s="18"/>
    </row>
    <row r="17" s="3" customFormat="1" ht="30" customHeight="1" spans="1:11">
      <c r="A17" s="9">
        <v>14</v>
      </c>
      <c r="B17" s="13" t="s">
        <v>27</v>
      </c>
      <c r="C17" s="10" t="s">
        <v>14</v>
      </c>
      <c r="D17" s="14">
        <v>20220100320</v>
      </c>
      <c r="E17" s="15">
        <v>65.05</v>
      </c>
      <c r="F17" s="12">
        <f t="shared" si="1"/>
        <v>39.03</v>
      </c>
      <c r="G17" s="9">
        <v>83.77</v>
      </c>
      <c r="H17" s="12">
        <f t="shared" si="2"/>
        <v>33.508</v>
      </c>
      <c r="I17" s="12">
        <f t="shared" si="3"/>
        <v>72.538</v>
      </c>
      <c r="J17" s="17">
        <v>14</v>
      </c>
      <c r="K17" s="18"/>
    </row>
    <row r="18" s="3" customFormat="1" ht="30" customHeight="1" spans="1:11">
      <c r="A18" s="9">
        <v>15</v>
      </c>
      <c r="B18" s="13" t="s">
        <v>28</v>
      </c>
      <c r="C18" s="10" t="s">
        <v>14</v>
      </c>
      <c r="D18" s="14">
        <v>20220100924</v>
      </c>
      <c r="E18" s="15">
        <v>64.39</v>
      </c>
      <c r="F18" s="12">
        <f t="shared" si="1"/>
        <v>38.634</v>
      </c>
      <c r="G18" s="16">
        <v>84.3</v>
      </c>
      <c r="H18" s="12">
        <f t="shared" si="2"/>
        <v>33.72</v>
      </c>
      <c r="I18" s="12">
        <f t="shared" si="3"/>
        <v>72.354</v>
      </c>
      <c r="J18" s="17">
        <v>15</v>
      </c>
      <c r="K18" s="18"/>
    </row>
    <row r="19" s="3" customFormat="1" ht="30" customHeight="1" spans="1:11">
      <c r="A19" s="9">
        <v>16</v>
      </c>
      <c r="B19" s="13" t="s">
        <v>29</v>
      </c>
      <c r="C19" s="10" t="s">
        <v>14</v>
      </c>
      <c r="D19" s="14">
        <v>20220100915</v>
      </c>
      <c r="E19" s="15">
        <v>64.2</v>
      </c>
      <c r="F19" s="12">
        <f t="shared" si="1"/>
        <v>38.52</v>
      </c>
      <c r="G19" s="9">
        <v>83.97</v>
      </c>
      <c r="H19" s="12">
        <f t="shared" si="2"/>
        <v>33.588</v>
      </c>
      <c r="I19" s="12">
        <f t="shared" si="3"/>
        <v>72.108</v>
      </c>
      <c r="J19" s="17">
        <v>16</v>
      </c>
      <c r="K19" s="18"/>
    </row>
    <row r="20" s="3" customFormat="1" ht="30" customHeight="1" spans="1:11">
      <c r="A20" s="9">
        <v>17</v>
      </c>
      <c r="B20" s="13" t="s">
        <v>30</v>
      </c>
      <c r="C20" s="10" t="s">
        <v>14</v>
      </c>
      <c r="D20" s="14">
        <v>20220101602</v>
      </c>
      <c r="E20" s="15">
        <v>64.37</v>
      </c>
      <c r="F20" s="12">
        <f t="shared" si="1"/>
        <v>38.622</v>
      </c>
      <c r="G20" s="16">
        <v>83.7</v>
      </c>
      <c r="H20" s="12">
        <f t="shared" si="2"/>
        <v>33.48</v>
      </c>
      <c r="I20" s="12">
        <f t="shared" si="3"/>
        <v>72.102</v>
      </c>
      <c r="J20" s="17">
        <v>17</v>
      </c>
      <c r="K20" s="18"/>
    </row>
    <row r="21" s="3" customFormat="1" ht="30" customHeight="1" spans="1:11">
      <c r="A21" s="9">
        <v>18</v>
      </c>
      <c r="B21" s="13" t="s">
        <v>31</v>
      </c>
      <c r="C21" s="10" t="s">
        <v>14</v>
      </c>
      <c r="D21" s="14">
        <v>20220101115</v>
      </c>
      <c r="E21" s="15">
        <v>63.9</v>
      </c>
      <c r="F21" s="12">
        <f t="shared" si="1"/>
        <v>38.34</v>
      </c>
      <c r="G21" s="9">
        <v>84.13</v>
      </c>
      <c r="H21" s="12">
        <f t="shared" si="2"/>
        <v>33.652</v>
      </c>
      <c r="I21" s="12">
        <f t="shared" si="3"/>
        <v>71.992</v>
      </c>
      <c r="J21" s="17">
        <v>18</v>
      </c>
      <c r="K21" s="18"/>
    </row>
    <row r="22" s="3" customFormat="1" ht="30" customHeight="1" spans="1:11">
      <c r="A22" s="9">
        <v>19</v>
      </c>
      <c r="B22" s="13" t="s">
        <v>32</v>
      </c>
      <c r="C22" s="10" t="s">
        <v>14</v>
      </c>
      <c r="D22" s="14">
        <v>20220100609</v>
      </c>
      <c r="E22" s="15">
        <v>64.13</v>
      </c>
      <c r="F22" s="12">
        <f t="shared" si="1"/>
        <v>38.478</v>
      </c>
      <c r="G22" s="9">
        <v>83.53</v>
      </c>
      <c r="H22" s="12">
        <f t="shared" si="2"/>
        <v>33.412</v>
      </c>
      <c r="I22" s="12">
        <f t="shared" si="3"/>
        <v>71.89</v>
      </c>
      <c r="J22" s="17">
        <v>19</v>
      </c>
      <c r="K22" s="18"/>
    </row>
    <row r="23" s="3" customFormat="1" ht="30" customHeight="1" spans="1:11">
      <c r="A23" s="9">
        <v>20</v>
      </c>
      <c r="B23" s="13" t="s">
        <v>33</v>
      </c>
      <c r="C23" s="10" t="s">
        <v>14</v>
      </c>
      <c r="D23" s="14">
        <v>20220100218</v>
      </c>
      <c r="E23" s="15">
        <v>64.37</v>
      </c>
      <c r="F23" s="12">
        <f t="shared" si="1"/>
        <v>38.622</v>
      </c>
      <c r="G23" s="9">
        <v>82.87</v>
      </c>
      <c r="H23" s="12">
        <f t="shared" si="2"/>
        <v>33.148</v>
      </c>
      <c r="I23" s="12">
        <f t="shared" si="3"/>
        <v>71.77</v>
      </c>
      <c r="J23" s="17">
        <v>20</v>
      </c>
      <c r="K23" s="18"/>
    </row>
    <row r="24" s="3" customFormat="1" ht="30" customHeight="1" spans="1:11">
      <c r="A24" s="9">
        <v>21</v>
      </c>
      <c r="B24" s="13" t="s">
        <v>34</v>
      </c>
      <c r="C24" s="10" t="s">
        <v>14</v>
      </c>
      <c r="D24" s="14">
        <v>20220101103</v>
      </c>
      <c r="E24" s="15">
        <v>62.58</v>
      </c>
      <c r="F24" s="12">
        <f t="shared" si="1"/>
        <v>37.548</v>
      </c>
      <c r="G24" s="16">
        <v>84.6</v>
      </c>
      <c r="H24" s="12">
        <f t="shared" si="2"/>
        <v>33.84</v>
      </c>
      <c r="I24" s="12">
        <f t="shared" si="3"/>
        <v>71.388</v>
      </c>
      <c r="J24" s="17">
        <v>21</v>
      </c>
      <c r="K24" s="18"/>
    </row>
    <row r="25" s="3" customFormat="1" ht="30" customHeight="1" spans="1:11">
      <c r="A25" s="9">
        <v>22</v>
      </c>
      <c r="B25" s="13" t="s">
        <v>35</v>
      </c>
      <c r="C25" s="10" t="s">
        <v>14</v>
      </c>
      <c r="D25" s="14">
        <v>20220100128</v>
      </c>
      <c r="E25" s="15">
        <v>63.05</v>
      </c>
      <c r="F25" s="12">
        <f t="shared" si="1"/>
        <v>37.83</v>
      </c>
      <c r="G25" s="9">
        <v>83.77</v>
      </c>
      <c r="H25" s="12">
        <f t="shared" si="2"/>
        <v>33.508</v>
      </c>
      <c r="I25" s="12">
        <f t="shared" si="3"/>
        <v>71.338</v>
      </c>
      <c r="J25" s="17">
        <v>22</v>
      </c>
      <c r="K25" s="18"/>
    </row>
    <row r="26" s="3" customFormat="1" ht="30" customHeight="1" spans="1:11">
      <c r="A26" s="9">
        <v>23</v>
      </c>
      <c r="B26" s="13" t="s">
        <v>36</v>
      </c>
      <c r="C26" s="10" t="s">
        <v>14</v>
      </c>
      <c r="D26" s="14">
        <v>20220100415</v>
      </c>
      <c r="E26" s="15">
        <v>62.46</v>
      </c>
      <c r="F26" s="12">
        <f t="shared" si="1"/>
        <v>37.476</v>
      </c>
      <c r="G26" s="16">
        <v>83.5</v>
      </c>
      <c r="H26" s="12">
        <f t="shared" si="2"/>
        <v>33.4</v>
      </c>
      <c r="I26" s="12">
        <f t="shared" si="3"/>
        <v>70.876</v>
      </c>
      <c r="J26" s="17">
        <v>23</v>
      </c>
      <c r="K26" s="18"/>
    </row>
    <row r="27" s="3" customFormat="1" ht="30" customHeight="1" spans="1:11">
      <c r="A27" s="9">
        <v>24</v>
      </c>
      <c r="B27" s="13" t="s">
        <v>37</v>
      </c>
      <c r="C27" s="10" t="s">
        <v>14</v>
      </c>
      <c r="D27" s="14">
        <v>20220100921</v>
      </c>
      <c r="E27" s="15">
        <v>61.05</v>
      </c>
      <c r="F27" s="12">
        <f t="shared" si="1"/>
        <v>36.63</v>
      </c>
      <c r="G27" s="9">
        <v>84.73</v>
      </c>
      <c r="H27" s="12">
        <f t="shared" si="2"/>
        <v>33.892</v>
      </c>
      <c r="I27" s="12">
        <f t="shared" si="3"/>
        <v>70.522</v>
      </c>
      <c r="J27" s="17">
        <v>24</v>
      </c>
      <c r="K27" s="18"/>
    </row>
    <row r="28" s="3" customFormat="1" ht="30" customHeight="1" spans="1:11">
      <c r="A28" s="9">
        <v>25</v>
      </c>
      <c r="B28" s="13" t="s">
        <v>38</v>
      </c>
      <c r="C28" s="10" t="s">
        <v>14</v>
      </c>
      <c r="D28" s="14">
        <v>20220100116</v>
      </c>
      <c r="E28" s="15">
        <v>61.58</v>
      </c>
      <c r="F28" s="12">
        <f t="shared" si="1"/>
        <v>36.948</v>
      </c>
      <c r="G28" s="9">
        <v>83.63</v>
      </c>
      <c r="H28" s="12">
        <f t="shared" si="2"/>
        <v>33.452</v>
      </c>
      <c r="I28" s="12">
        <f t="shared" si="3"/>
        <v>70.4</v>
      </c>
      <c r="J28" s="17">
        <v>25</v>
      </c>
      <c r="K28" s="18"/>
    </row>
    <row r="29" s="3" customFormat="1" ht="30" customHeight="1" spans="1:11">
      <c r="A29" s="9">
        <v>26</v>
      </c>
      <c r="B29" s="13" t="s">
        <v>39</v>
      </c>
      <c r="C29" s="10" t="s">
        <v>14</v>
      </c>
      <c r="D29" s="14">
        <v>20220100208</v>
      </c>
      <c r="E29" s="15">
        <v>61.25</v>
      </c>
      <c r="F29" s="12">
        <f t="shared" si="1"/>
        <v>36.75</v>
      </c>
      <c r="G29" s="9">
        <v>83.87</v>
      </c>
      <c r="H29" s="12">
        <f t="shared" si="2"/>
        <v>33.548</v>
      </c>
      <c r="I29" s="12">
        <f t="shared" si="3"/>
        <v>70.298</v>
      </c>
      <c r="J29" s="17">
        <v>26</v>
      </c>
      <c r="K29" s="18"/>
    </row>
    <row r="30" s="3" customFormat="1" ht="30" customHeight="1" spans="1:11">
      <c r="A30" s="9">
        <v>27</v>
      </c>
      <c r="B30" s="13" t="s">
        <v>40</v>
      </c>
      <c r="C30" s="10" t="s">
        <v>14</v>
      </c>
      <c r="D30" s="14">
        <v>20220101421</v>
      </c>
      <c r="E30" s="15">
        <v>59.6</v>
      </c>
      <c r="F30" s="12">
        <f t="shared" si="1"/>
        <v>35.76</v>
      </c>
      <c r="G30" s="16">
        <v>84.4</v>
      </c>
      <c r="H30" s="12">
        <f t="shared" si="2"/>
        <v>33.76</v>
      </c>
      <c r="I30" s="12">
        <f t="shared" si="3"/>
        <v>69.52</v>
      </c>
      <c r="J30" s="17">
        <v>27</v>
      </c>
      <c r="K30" s="18"/>
    </row>
    <row r="31" s="3" customFormat="1" ht="30" customHeight="1" spans="1:11">
      <c r="A31" s="9">
        <v>28</v>
      </c>
      <c r="B31" s="13" t="s">
        <v>41</v>
      </c>
      <c r="C31" s="10" t="s">
        <v>14</v>
      </c>
      <c r="D31" s="14">
        <v>20220101525</v>
      </c>
      <c r="E31" s="15">
        <v>60.26</v>
      </c>
      <c r="F31" s="12">
        <f t="shared" si="1"/>
        <v>36.156</v>
      </c>
      <c r="G31" s="9">
        <v>83.07</v>
      </c>
      <c r="H31" s="12">
        <f t="shared" si="2"/>
        <v>33.228</v>
      </c>
      <c r="I31" s="12">
        <v>69.39</v>
      </c>
      <c r="J31" s="17">
        <v>28</v>
      </c>
      <c r="K31" s="18"/>
    </row>
    <row r="32" s="3" customFormat="1" ht="30" customHeight="1" spans="1:11">
      <c r="A32" s="9">
        <v>29</v>
      </c>
      <c r="B32" s="13" t="s">
        <v>42</v>
      </c>
      <c r="C32" s="10" t="s">
        <v>14</v>
      </c>
      <c r="D32" s="14">
        <v>20220101330</v>
      </c>
      <c r="E32" s="15">
        <v>64.76</v>
      </c>
      <c r="F32" s="12">
        <f t="shared" si="1"/>
        <v>38.856</v>
      </c>
      <c r="G32" s="16">
        <v>0</v>
      </c>
      <c r="H32" s="12">
        <f t="shared" si="2"/>
        <v>0</v>
      </c>
      <c r="I32" s="12">
        <f>H32+F32</f>
        <v>38.856</v>
      </c>
      <c r="J32" s="17">
        <v>29</v>
      </c>
      <c r="K32" s="18" t="s">
        <v>43</v>
      </c>
    </row>
    <row r="33" s="3" customFormat="1" ht="30" customHeight="1" spans="1:11">
      <c r="A33" s="9">
        <v>30</v>
      </c>
      <c r="B33" s="13" t="s">
        <v>44</v>
      </c>
      <c r="C33" s="10" t="s">
        <v>14</v>
      </c>
      <c r="D33" s="14">
        <v>20220100223</v>
      </c>
      <c r="E33" s="15">
        <v>62.07</v>
      </c>
      <c r="F33" s="12">
        <f t="shared" si="1"/>
        <v>37.242</v>
      </c>
      <c r="G33" s="16">
        <v>0</v>
      </c>
      <c r="H33" s="12">
        <f t="shared" si="2"/>
        <v>0</v>
      </c>
      <c r="I33" s="12">
        <f>H33+F33</f>
        <v>37.242</v>
      </c>
      <c r="J33" s="17">
        <v>30</v>
      </c>
      <c r="K33" s="18" t="s">
        <v>43</v>
      </c>
    </row>
  </sheetData>
  <sheetProtection selectLockedCells="1" selectUnlockedCells="1"/>
  <autoFilter ref="A3:P33">
    <extLst/>
  </autoFilter>
  <mergeCells count="2">
    <mergeCell ref="A1:K1"/>
    <mergeCell ref="A2:K2"/>
  </mergeCells>
  <printOptions horizontalCentered="1"/>
  <pageMargins left="0.472222222222222" right="0.472222222222222" top="0.708333333333333" bottom="0.472222222222222" header="0.298611111111111" footer="0.786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职位3 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娜娜娜娜</cp:lastModifiedBy>
  <dcterms:created xsi:type="dcterms:W3CDTF">2022-08-05T03:33:00Z</dcterms:created>
  <dcterms:modified xsi:type="dcterms:W3CDTF">2022-08-10T08:38:40Z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1017B983581544FFB27677C9928CB230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