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definedNames>
    <definedName name="_xlnm._FilterDatabase" localSheetId="0" hidden="1">Sheet1!$5:$5</definedName>
    <definedName name="_xlnm.Print_Area" localSheetId="0">Sheet1!$A$1:$J$22</definedName>
    <definedName name="_xlnm.Print_Titles" localSheetId="0">Sheet1!$1:$3</definedName>
  </definedName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<sst xmlns="http://schemas.openxmlformats.org/spreadsheetml/2006/main" count="68" uniqueCount="65">
  <si>
    <t>永和县2023年省级衔接资金安排明细表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</si>
  <si>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</si>
  <si>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</si>
  <si>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</si>
  <si>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</si>
  <si>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</si>
  <si>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</si>
  <si>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</si>
  <si>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</si>
  <si>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</si>
  <si>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</si>
  <si>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</si>
  <si>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</si>
  <si>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1</t>
  </si>
  <si>
    <t>永乡村振兴办〔2023〕4号</t>
  </si>
  <si>
    <t>苹果有机旱作示范园建设项目</t>
  </si>
  <si>
    <t xml:space="preserve">    1.千亩智慧果园建设。项目投资350万元，项目建设地点在桑壁镇堡则村。具体内容有:数字果业物联网监测平台：安装气象监测设备、土壤墒情采集设备、视频数据采集设备、虫情测报灯等;建设1000m³软体水窖;打药机、开沟机等农机设备；种植技术培训、苹果包装设计、VR全景拍摄展示等。
    2、秦脆苹果示范园：项目投资690.45万元。在楼山乡南楼村建设128亩的秦脆苹果新品种栽植、嫁接改造示范园；在乾坤湾乡东征村建设50亩的秦脆苹果栽植示范园；在桑壁镇署益村、堡则村、南寨村建设92亩秦脆苹果新品种栽植、嫁接改造示范园。</t>
  </si>
  <si>
    <t>2</t>
  </si>
  <si>
    <t>永和县产业集聚区农产品深加工项目</t>
  </si>
  <si>
    <t xml:space="preserve">    建设内容：建设酸枣、糕点、食用油、食用醋等加工生产线；改扩建原有厂房及生产设备；建设冷库、质检\SC认证及电商平台及附属设施等。</t>
  </si>
  <si>
    <t>3</t>
  </si>
  <si>
    <t>2023年丘陵山区农用地宜机化改造试点项目（一期）</t>
  </si>
  <si>
    <t xml:space="preserve">    全县谋划1万亩农用地宜机化改造，分两期实施，每期实施5000亩。                                             
    第一期设计实施5000亩。在坡头乡呼家庄村2000亩；桑壁镇郑家垣村1000亩、兴义村1000亩；楼山乡义合村150亩、都苏村150亩；芝河镇药家湾村700亩。
    第二期实施5000亩，全部集中连片实施。计划在芝河镇实施2000亩；坡头乡实施1300亩；楼山乡实施900亩；桑壁镇实施500亩，乾坤湾乡实施300亩。
具体各乡镇实施面积以评审通过设计为准。</t>
  </si>
  <si>
    <t>4</t>
  </si>
  <si>
    <t>芝河镇现代农业综合体建设项目</t>
  </si>
  <si>
    <t xml:space="preserve">    提水灌溉、经济林提质增效约370亩。发展酸枣、连翘等经济林2000余亩。修建农业生产路约4.5公里。</t>
  </si>
  <si>
    <t>5</t>
  </si>
  <si>
    <t>深化乾坤湾乡东征村乡村振兴示范村创建项目</t>
  </si>
  <si>
    <t xml:space="preserve">    1.对东征旧村进行改造、提升，打造集餐饮、文创、休闲为一体的“综合体”，为游客提供更加丰富的旅游业态和更加便捷的旅游服务。2.配套“培训经济”，打造智慧党建VR室。与中央党校合作，混合现实及裸眼3D等先进的技术解决方案，让党建活动数字化、智能化。3.完善示范村配套设施，对东征红色文创产品进行开发。</t>
  </si>
  <si>
    <t>6</t>
  </si>
  <si>
    <t>永和县健康乡村示范创建项目</t>
  </si>
  <si>
    <t xml:space="preserve">    1.发展农村养老、托幼事业，推动老龄事业、托育事业和产业协同发展，构建和完善兜底性、普惠型、多样化的养老服务体系，不断满足老年人日益增长的多层次、高品质健康养老需求。
    2.以健康小屋为依托，开展健康咨询、健康教育、健康监测和基本医疗等服务，逐步引导群众实现自我健康管理。
    3.进行乡村环境综合整治，完善农村基础设施，创建生态文明新村，实施生态环境提升工程，推动农村生态环境整体发展。</t>
  </si>
  <si>
    <t>7</t>
  </si>
  <si>
    <t>永和县上罢骨-王家垣产业路硬化及西峪沟、甘露河、马家湾、马家滩桥改造项目</t>
  </si>
  <si>
    <t xml:space="preserve">    1、上罢骨-王家垣，改造长度 4.555 公里，路基宽度4.5米，路面宽度3.5米，K0+000-K0+030段为入户水泥路，挖除原路结构层后，整修路基，铺筑18cm水泥砼面层+15cm砂砾垫层；K0+030-K4+555为沥青路面，挖除原路结构层后，整修路基，铺筑18cm水泥砼面层+15cm 砂砾垫层；完善排水防护工程和安全生命防护设施。
    2、西峪沟桥：新建1-8米现浇板桥，桥长12米，与河道正交，上部结构为现浇混凝土板桥，桥面宽度为净4.5+2×0.5米，下部结构为重力式墩台，扩大基础。
    3、马家湾桥：新建1-8米现浇板桥，桥长18米，与河道正交，上部结构为现浇混凝土板桥，桥面宽度为净6.5+2×0.5米，下部结构为重力式墩台，扩大基础。
    4、马家滩桥：新建1-16米空心板桥，桥长27米，与河道正交，上部结构为预应力混凝土简支空心板，桥面宽度为7.5+2×0.5米，下部结构为重力式墩台。
    5、甘露河桥：新建1-13米空心板桥，桥长20米，与河道正交，上部结构为预应力混凝土简支空心板，桥面宽度为7.5+2×0.5米，下部结构为重力式墩台，扩大基础。</t>
  </si>
  <si>
    <t>8</t>
  </si>
  <si>
    <t>雨露计划</t>
  </si>
  <si>
    <t xml:space="preserve">    对全县建档立卡贫困户中，接受中职、中技、高等职业教育的300余人在校生每人补助3000元。</t>
  </si>
  <si>
    <t>9</t>
  </si>
  <si>
    <t>乾坤湾乡东征村综合服务中心建设项目（二期）</t>
  </si>
  <si>
    <t xml:space="preserve">    建设内容主要包括：游客接待中心190㎡、露营房11个231㎡、公厕2个42㎡，室外给水、污水、电力、排水明沟等基础设施，广场及停车场铺装350㎡、硬化2216.75㎡，综合服务中心周边景观绿化、环境整治提升、监控设备安装等。</t>
  </si>
  <si>
    <t>10</t>
  </si>
  <si>
    <t>乾坤湾乡奇奇里村综合服务中心项目(二期)</t>
  </si>
  <si>
    <t xml:space="preserve">    对房车帐篷露营基地进行扩建，增加房车营地、汽车营地等800㎡；帐篷平台522㎡；购置、安装帐篷、拖拽式房车等29处；新建集装箱式服务中心2个40㎡，配套设施等；室外给排水、电力等基础设施建设；对营地周边开展绿化、微地形整治等环境整治工程。</t>
  </si>
  <si>
    <t>11</t>
  </si>
  <si>
    <t>楼山乡峪里村旅游示范村创建项目（二期）</t>
  </si>
  <si>
    <t xml:space="preserve">    1.新建公共厕所1座45㎡、公共浴室1座95㎡；
    2.将现有游客接待中心改造为多功能越野俱乐部，改造建筑面积340㎡，并对院内场地进行硬化，面积500㎡；
    3.改造生态民宿3家，改造面积300㎡，对原生态民居的外立面及内部陈设、水暖电等安装工程进行改造；
    4.建设临时停车场400㎡，并新建大屏系统1套；新建生态停车场1座，占地2000㎡；
    5.基础配套设施：新建1座日处理量20m³的污水处理中心及排污管道改造2000m；新建古窑洞记忆公园旅游步道2000m；新增1台200kVA变压器及弱电系统；环卫系统、旅游标识系统建设等。</t>
  </si>
  <si>
    <t>12</t>
  </si>
  <si>
    <t>小额贷款贴息</t>
  </si>
  <si>
    <t xml:space="preserve">    对1000余户的小额信贷建档立卡户进行贷款贴息。</t>
  </si>
  <si>
    <t>13</t>
  </si>
  <si>
    <t xml:space="preserve">   1.对东征旧村进行改造、提升，打造集餐饮、文创、休闲为一体的“综合体”，为游客提供更加丰富的旅游业态和更加便捷的旅游服务。2.配套“培训经济”，打造智慧党建VR室。与中央党校合作，混合现实及裸眼3D等先进的技术解决方案，让党建活动数字化、智能化。3.完善示范村配套设施，对东征红色文创产品进行开发。</t>
  </si>
  <si>
    <t>14</t>
  </si>
  <si>
    <t>永和县望海寺乡红崖渠村乡村振兴示范村创建项目</t>
  </si>
  <si>
    <t xml:space="preserve">    建设新时代文明实践站1处；新建养羊研学基地1处；新建公路服务港1处和整村风貌提升。</t>
  </si>
  <si>
    <t>15</t>
  </si>
  <si>
    <t>坡头乡岔口村以工代赈田间道路建设项目</t>
  </si>
  <si>
    <t xml:space="preserve">   改建三条田间道路，全长11.57km，其中：岔口村—马里腰长8.04km、捕梁山长1.3km、岔口村—庙圪塔长2.23km，包括路基、路面、排水防护及涵洞工程。</t>
  </si>
  <si>
    <t>16</t>
  </si>
  <si>
    <t>17</t>
  </si>
  <si>
    <t>永和县2023年产业提升道路建设项目</t>
  </si>
  <si>
    <t xml:space="preserve">    1.农业园区生产路建设，在南寨村委霍索村至堡则村委后河村进行生产路建设，建设内容：路基工程、路面工程、错车道、排水工程和安全防护工程等。全长5公里，路基宽度4.5米，路面宽度3.5米，铺筑15cm砂砾垫层、18cm水泥砼面层；
    2.北庄至高家山道路建设，全长3公里，主要工程量：路面宽3米，厚16厘米。边沟50厘米*50厘米。路基宽4.5米。
</t>
  </si>
  <si>
    <t>18</t>
  </si>
  <si>
    <t>致富带头人培训</t>
  </si>
  <si>
    <t xml:space="preserve">    培训致富带头人约60人。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</si>
</sst>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name val="仿宋"/>
      <charset val="134"/>
    </font>
    <font>
      <sz val="28"/>
      <color theme="1"/>
      <name val="方正小标宋简体"/>
      <charset val="134"/>
    </font>
    <font>
      <u/>
      <sz val="28"/>
      <color theme="1"/>
      <name val="方正小标宋简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49" applyFont="1" applyFill="1" applyAlignment="1">
      <alignment horizontal="center" vertical="center"/>
    </xf>
    <xf numFmtId="0" fontId="0" fillId="0" borderId="0" xfId="49" applyFont="1" applyFill="1" applyAlignment="1">
      <alignment horizontal="center" vertical="center" wrapText="1"/>
    </xf>
    <xf numFmtId="0" fontId="0" fillId="0" borderId="0" xfId="49" applyFont="1" applyFill="1" applyAlignment="1">
      <alignment horizontal="justify" vertical="center"/>
    </xf>
    <xf numFmtId="0" fontId="0" fillId="0" borderId="0" xfId="49" applyFont="1" applyFill="1" applyAlignment="1">
      <alignment horizontal="right" vertical="center"/>
    </xf>
    <xf numFmtId="176" fontId="0" fillId="0" borderId="0" xfId="49" applyNumberFormat="1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4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justify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5" fillId="0" borderId="6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/>
    </xf>
    <xf numFmtId="49" fontId="5" fillId="0" borderId="2" xfId="49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7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>
      <alignment vertical="center"/>
    </xf>
    <xf numFmtId="0" fontId="8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justify" vertical="center"/>
    </xf>
    <xf numFmtId="0" fontId="0" fillId="0" borderId="1" xfId="49" applyFont="1" applyFill="1" applyBorder="1" applyAlignment="1">
      <alignment horizontal="center" vertical="center" wrapText="1"/>
    </xf>
    <xf numFmtId="0" fontId="0" fillId="0" borderId="1" xfId="49" applyFont="1" applyFill="1" applyBorder="1" applyAlignment="1">
      <alignment vertical="center"/>
    </xf>
    <xf numFmtId="0" fontId="0" fillId="0" borderId="1" xfId="49" applyFont="1" applyFill="1" applyBorder="1" applyAlignment="1">
      <alignment vertical="center" wrapText="1"/>
    </xf>
    <xf numFmtId="49" fontId="5" fillId="0" borderId="3" xfId="49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/>
    </xf>
    <xf numFmtId="176" fontId="8" fillId="0" borderId="1" xfId="49" applyNumberFormat="1" applyFont="1" applyFill="1" applyBorder="1" applyAlignment="1">
      <alignment horizontal="center" vertical="center"/>
    </xf>
    <xf numFmtId="0" fontId="0" fillId="0" borderId="1" xfId="49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30"/>
  <sheetViews>
    <sheetView tabSelected="1" view="pageBreakPreview" zoomScaleNormal="100" topLeftCell="A13" workbookViewId="0">
      <selection activeCell="B5" sqref="B5:B22"/>
    </sheetView>
  </sheetViews>
  <sheetFormatPr defaultColWidth="9" defaultRowHeight="14.4"/>
  <cols>
    <col min="1" max="1" width="5.37962962962963" style="1" customWidth="1"/>
    <col min="2" max="2" width="12.25" style="4" customWidth="1"/>
    <col min="3" max="3" width="28.25" style="5" customWidth="1"/>
    <col min="4" max="4" width="90.75" style="6" customWidth="1"/>
    <col min="5" max="5" width="11.7777777777778" style="7" customWidth="1"/>
    <col min="6" max="6" width="10.1296296296296" style="1" customWidth="1"/>
    <col min="7" max="7" width="12.5555555555556" style="4" customWidth="1"/>
    <col min="8" max="8" width="9.25" style="1" customWidth="1"/>
    <col min="9" max="9" width="12.1111111111111" style="8" customWidth="1"/>
    <col min="10" max="10" width="9" style="1" customWidth="1"/>
    <col min="11" max="16371" width="9" style="1"/>
  </cols>
  <sheetData>
    <row r="1" s="1" customFormat="1" ht="48" customHeight="1" spans="1:10">
      <c r="A1" s="9" t="s">
        <v>0</v>
      </c>
      <c r="B1" s="10"/>
      <c r="C1" s="11"/>
      <c r="D1" s="12"/>
      <c r="E1" s="9"/>
      <c r="F1" s="9"/>
      <c r="G1" s="9"/>
      <c r="H1" s="9"/>
      <c r="I1" s="9"/>
      <c r="J1" s="9"/>
    </row>
    <row r="2" s="2" customFormat="1" ht="27" customHeight="1" spans="1:16371">
      <c r="A2" s="13" t="s">
        <v>1</v>
      </c>
      <c r="B2" s="14" t="s">
        <v>2</v>
      </c>
      <c r="C2" s="13" t="s">
        <v>3</v>
      </c>
      <c r="D2" s="13" t="s">
        <v>4</v>
      </c>
      <c r="E2" s="15" t="s">
        <v>5</v>
      </c>
      <c r="F2" s="15"/>
      <c r="G2" s="15"/>
      <c r="H2" s="15"/>
      <c r="I2" s="15"/>
      <c r="J2" s="13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27" customHeight="1" spans="1:16371">
      <c r="A3" s="13"/>
      <c r="B3" s="16"/>
      <c r="C3" s="13"/>
      <c r="D3" s="13"/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7" t="s">
        <v>12</v>
      </c>
      <c r="B4" s="18"/>
      <c r="C4" s="18"/>
      <c r="D4" s="19"/>
      <c r="E4" s="15">
        <f>SUM(E5:E22)</f>
        <v>7175</v>
      </c>
      <c r="F4" s="15">
        <f>SUM(F5:F22)</f>
        <v>0</v>
      </c>
      <c r="G4" s="15">
        <f>SUM(G5:G22)</f>
        <v>4230</v>
      </c>
      <c r="H4" s="15">
        <f>SUM(H5:H22)</f>
        <v>0</v>
      </c>
      <c r="I4" s="15">
        <f>SUM(I5:I22)</f>
        <v>2945</v>
      </c>
      <c r="J4" s="1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3" customFormat="1" ht="159" customHeight="1" spans="1:16384">
      <c r="A5" s="20" t="s">
        <v>13</v>
      </c>
      <c r="B5" s="21" t="s">
        <v>14</v>
      </c>
      <c r="C5" s="22" t="s">
        <v>15</v>
      </c>
      <c r="D5" s="23" t="s">
        <v>16</v>
      </c>
      <c r="E5" s="24">
        <v>584</v>
      </c>
      <c r="F5" s="22"/>
      <c r="G5" s="22">
        <v>584</v>
      </c>
      <c r="H5" s="24"/>
      <c r="I5" s="38"/>
      <c r="J5" s="2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XER5"/>
      <c r="XES5"/>
      <c r="XET5"/>
      <c r="XEU5"/>
      <c r="XEV5"/>
      <c r="XEW5"/>
      <c r="XEX5"/>
      <c r="XEY5"/>
      <c r="XEZ5"/>
      <c r="XFA5"/>
      <c r="XFB5"/>
      <c r="XFC5"/>
      <c r="XFD5"/>
    </row>
    <row r="6" ht="73" customHeight="1" spans="1:10">
      <c r="A6" s="20" t="s">
        <v>17</v>
      </c>
      <c r="B6" s="25"/>
      <c r="C6" s="22" t="s">
        <v>18</v>
      </c>
      <c r="D6" s="23" t="s">
        <v>19</v>
      </c>
      <c r="E6" s="24">
        <v>422.3</v>
      </c>
      <c r="F6" s="22"/>
      <c r="G6" s="22">
        <v>422.3</v>
      </c>
      <c r="H6" s="26"/>
      <c r="I6" s="39"/>
      <c r="J6" s="26"/>
    </row>
    <row r="7" ht="142" customHeight="1" spans="1:10">
      <c r="A7" s="20" t="s">
        <v>20</v>
      </c>
      <c r="B7" s="25"/>
      <c r="C7" s="22" t="s">
        <v>21</v>
      </c>
      <c r="D7" s="23" t="s">
        <v>22</v>
      </c>
      <c r="E7" s="24">
        <v>579.5</v>
      </c>
      <c r="F7" s="22"/>
      <c r="G7" s="22">
        <v>579.5</v>
      </c>
      <c r="H7" s="26"/>
      <c r="I7" s="39"/>
      <c r="J7" s="26"/>
    </row>
    <row r="8" ht="66" customHeight="1" spans="1:10">
      <c r="A8" s="20" t="s">
        <v>23</v>
      </c>
      <c r="B8" s="25"/>
      <c r="C8" s="22" t="s">
        <v>24</v>
      </c>
      <c r="D8" s="23" t="s">
        <v>25</v>
      </c>
      <c r="E8" s="24">
        <v>510</v>
      </c>
      <c r="F8" s="22"/>
      <c r="G8" s="22">
        <v>510</v>
      </c>
      <c r="H8" s="26"/>
      <c r="I8" s="39"/>
      <c r="J8" s="26"/>
    </row>
    <row r="9" ht="103" customHeight="1" spans="1:10">
      <c r="A9" s="20" t="s">
        <v>26</v>
      </c>
      <c r="B9" s="25"/>
      <c r="C9" s="22" t="s">
        <v>27</v>
      </c>
      <c r="D9" s="23" t="s">
        <v>28</v>
      </c>
      <c r="E9" s="27">
        <v>500</v>
      </c>
      <c r="F9" s="22"/>
      <c r="G9" s="22">
        <v>500</v>
      </c>
      <c r="H9" s="28"/>
      <c r="I9" s="40"/>
      <c r="J9" s="28"/>
    </row>
    <row r="10" ht="165" customHeight="1" spans="1:10">
      <c r="A10" s="20" t="s">
        <v>29</v>
      </c>
      <c r="B10" s="25"/>
      <c r="C10" s="22" t="s">
        <v>30</v>
      </c>
      <c r="D10" s="23" t="s">
        <v>31</v>
      </c>
      <c r="E10" s="22">
        <v>1000</v>
      </c>
      <c r="F10" s="22"/>
      <c r="G10" s="22">
        <v>1000</v>
      </c>
      <c r="H10" s="28"/>
      <c r="I10" s="40"/>
      <c r="J10" s="28"/>
    </row>
    <row r="11" ht="277" customHeight="1" spans="1:10">
      <c r="A11" s="20" t="s">
        <v>32</v>
      </c>
      <c r="B11" s="25"/>
      <c r="C11" s="29" t="s">
        <v>33</v>
      </c>
      <c r="D11" s="30" t="s">
        <v>34</v>
      </c>
      <c r="E11" s="31">
        <v>284.2</v>
      </c>
      <c r="F11" s="28"/>
      <c r="G11" s="32">
        <v>284.2</v>
      </c>
      <c r="H11" s="28"/>
      <c r="I11" s="40"/>
      <c r="J11" s="28"/>
    </row>
    <row r="12" ht="59" customHeight="1" spans="1:10">
      <c r="A12" s="20" t="s">
        <v>35</v>
      </c>
      <c r="B12" s="25"/>
      <c r="C12" s="29" t="s">
        <v>36</v>
      </c>
      <c r="D12" s="33" t="s">
        <v>37</v>
      </c>
      <c r="E12" s="24">
        <v>120</v>
      </c>
      <c r="F12" s="28"/>
      <c r="G12" s="32">
        <v>120</v>
      </c>
      <c r="H12" s="28"/>
      <c r="I12" s="40"/>
      <c r="J12" s="28"/>
    </row>
    <row r="13" ht="36" customHeight="1" spans="1:10">
      <c r="A13" s="20" t="s">
        <v>38</v>
      </c>
      <c r="B13" s="25"/>
      <c r="C13" s="34" t="s">
        <v>39</v>
      </c>
      <c r="D13" s="35" t="s">
        <v>40</v>
      </c>
      <c r="E13" s="24">
        <v>500</v>
      </c>
      <c r="F13" s="32"/>
      <c r="G13" s="32"/>
      <c r="H13" s="32"/>
      <c r="I13" s="24">
        <v>500</v>
      </c>
      <c r="J13" s="41"/>
    </row>
    <row r="14" ht="36" customHeight="1" spans="1:10">
      <c r="A14" s="20" t="s">
        <v>41</v>
      </c>
      <c r="B14" s="25"/>
      <c r="C14" s="34" t="s">
        <v>42</v>
      </c>
      <c r="D14" s="35" t="s">
        <v>43</v>
      </c>
      <c r="E14" s="24">
        <v>300</v>
      </c>
      <c r="F14" s="32"/>
      <c r="G14" s="32"/>
      <c r="H14" s="32"/>
      <c r="I14" s="24">
        <v>300</v>
      </c>
      <c r="J14" s="41"/>
    </row>
    <row r="15" ht="36" customHeight="1" spans="1:10">
      <c r="A15" s="20" t="s">
        <v>44</v>
      </c>
      <c r="B15" s="25"/>
      <c r="C15" s="34" t="s">
        <v>45</v>
      </c>
      <c r="D15" s="35" t="s">
        <v>46</v>
      </c>
      <c r="E15" s="24">
        <v>400</v>
      </c>
      <c r="F15" s="32"/>
      <c r="G15" s="32"/>
      <c r="H15" s="32"/>
      <c r="I15" s="24">
        <v>400</v>
      </c>
      <c r="J15" s="41"/>
    </row>
    <row r="16" ht="36" customHeight="1" spans="1:10">
      <c r="A16" s="20" t="s">
        <v>47</v>
      </c>
      <c r="B16" s="25"/>
      <c r="C16" s="34" t="s">
        <v>48</v>
      </c>
      <c r="D16" s="35" t="s">
        <v>49</v>
      </c>
      <c r="E16" s="24">
        <v>230</v>
      </c>
      <c r="F16" s="32"/>
      <c r="G16" s="32"/>
      <c r="H16" s="32"/>
      <c r="I16" s="24">
        <v>230</v>
      </c>
      <c r="J16" s="41"/>
    </row>
    <row r="17" ht="36" customHeight="1" spans="1:10">
      <c r="A17" s="20" t="s">
        <v>50</v>
      </c>
      <c r="B17" s="25"/>
      <c r="C17" s="34" t="s">
        <v>27</v>
      </c>
      <c r="D17" s="35" t="s">
        <v>51</v>
      </c>
      <c r="E17" s="27">
        <v>500</v>
      </c>
      <c r="F17" s="32"/>
      <c r="G17" s="32"/>
      <c r="H17" s="32"/>
      <c r="I17" s="27">
        <v>500</v>
      </c>
      <c r="J17" s="41"/>
    </row>
    <row r="18" ht="36" customHeight="1" spans="1:10">
      <c r="A18" s="20" t="s">
        <v>52</v>
      </c>
      <c r="B18" s="25"/>
      <c r="C18" s="34" t="s">
        <v>53</v>
      </c>
      <c r="D18" s="35" t="s">
        <v>54</v>
      </c>
      <c r="E18" s="24">
        <v>400</v>
      </c>
      <c r="F18" s="32"/>
      <c r="G18" s="32"/>
      <c r="H18" s="32"/>
      <c r="I18" s="24">
        <v>400</v>
      </c>
      <c r="J18" s="41"/>
    </row>
    <row r="19" ht="36" customHeight="1" spans="1:10">
      <c r="A19" s="20" t="s">
        <v>55</v>
      </c>
      <c r="B19" s="25"/>
      <c r="C19" s="36" t="s">
        <v>56</v>
      </c>
      <c r="D19" s="35" t="s">
        <v>57</v>
      </c>
      <c r="E19" s="31">
        <f>G19+I19</f>
        <v>267.67</v>
      </c>
      <c r="F19" s="32"/>
      <c r="G19" s="32">
        <v>230</v>
      </c>
      <c r="H19" s="32"/>
      <c r="I19" s="31">
        <v>37.67</v>
      </c>
      <c r="J19" s="41"/>
    </row>
    <row r="20" ht="60" customHeight="1" spans="1:10">
      <c r="A20" s="20" t="s">
        <v>58</v>
      </c>
      <c r="B20" s="25"/>
      <c r="C20" s="36" t="s">
        <v>33</v>
      </c>
      <c r="D20" s="35" t="s">
        <v>34</v>
      </c>
      <c r="E20" s="22">
        <v>9.33</v>
      </c>
      <c r="F20" s="32"/>
      <c r="G20" s="32"/>
      <c r="H20" s="32"/>
      <c r="I20" s="22">
        <v>9.33</v>
      </c>
      <c r="J20" s="41"/>
    </row>
    <row r="21" ht="36" customHeight="1" spans="1:10">
      <c r="A21" s="20" t="s">
        <v>59</v>
      </c>
      <c r="B21" s="25"/>
      <c r="C21" s="36" t="s">
        <v>60</v>
      </c>
      <c r="D21" s="35" t="s">
        <v>61</v>
      </c>
      <c r="E21" s="24">
        <v>545</v>
      </c>
      <c r="F21" s="32"/>
      <c r="G21" s="32"/>
      <c r="H21" s="32"/>
      <c r="I21" s="24">
        <v>545</v>
      </c>
      <c r="J21" s="41"/>
    </row>
    <row r="22" ht="36" customHeight="1" spans="1:10">
      <c r="A22" s="20" t="s">
        <v>62</v>
      </c>
      <c r="B22" s="37"/>
      <c r="C22" s="36" t="s">
        <v>63</v>
      </c>
      <c r="D22" s="35" t="s">
        <v>64</v>
      </c>
      <c r="E22" s="32">
        <v>23</v>
      </c>
      <c r="F22" s="32"/>
      <c r="G22" s="32"/>
      <c r="H22" s="32"/>
      <c r="I22" s="32">
        <v>23</v>
      </c>
      <c r="J22" s="41"/>
    </row>
    <row r="1048468" customFormat="1" spans="1:10">
      <c r="A1048468" s="1"/>
      <c r="B1048468" s="4"/>
      <c r="C1048468" s="5"/>
      <c r="D1048468" s="6"/>
      <c r="E1048468" s="7"/>
      <c r="F1048468" s="1"/>
      <c r="G1048468" s="4"/>
      <c r="H1048468" s="1"/>
      <c r="I1048468" s="8"/>
      <c r="J1048468" s="1"/>
    </row>
    <row r="1048469" customFormat="1" spans="1:10">
      <c r="A1048469" s="1"/>
      <c r="B1048469" s="4"/>
      <c r="C1048469" s="5"/>
      <c r="D1048469" s="6"/>
      <c r="E1048469" s="7"/>
      <c r="F1048469" s="1"/>
      <c r="G1048469" s="4"/>
      <c r="H1048469" s="1"/>
      <c r="I1048469" s="8"/>
      <c r="J1048469" s="1"/>
    </row>
    <row r="1048470" customFormat="1" spans="1:10">
      <c r="A1048470" s="1"/>
      <c r="B1048470" s="4"/>
      <c r="C1048470" s="5"/>
      <c r="D1048470" s="6"/>
      <c r="E1048470" s="7"/>
      <c r="F1048470" s="1"/>
      <c r="G1048470" s="4"/>
      <c r="H1048470" s="1"/>
      <c r="I1048470" s="8"/>
      <c r="J1048470" s="1"/>
    </row>
    <row r="1048471" customFormat="1" spans="1:10">
      <c r="A1048471" s="1"/>
      <c r="B1048471" s="4"/>
      <c r="C1048471" s="5"/>
      <c r="D1048471" s="6"/>
      <c r="E1048471" s="7"/>
      <c r="F1048471" s="1"/>
      <c r="G1048471" s="4"/>
      <c r="H1048471" s="1"/>
      <c r="I1048471" s="8"/>
      <c r="J1048471" s="1"/>
    </row>
    <row r="1048472" customFormat="1" spans="1:10">
      <c r="A1048472" s="1"/>
      <c r="B1048472" s="4"/>
      <c r="C1048472" s="5"/>
      <c r="D1048472" s="6"/>
      <c r="E1048472" s="7"/>
      <c r="F1048472" s="1"/>
      <c r="G1048472" s="4"/>
      <c r="H1048472" s="1"/>
      <c r="I1048472" s="8"/>
      <c r="J1048472" s="1"/>
    </row>
    <row r="1048473" customFormat="1" spans="1:10">
      <c r="A1048473" s="1"/>
      <c r="B1048473" s="4"/>
      <c r="C1048473" s="5"/>
      <c r="D1048473" s="6"/>
      <c r="E1048473" s="7"/>
      <c r="F1048473" s="1"/>
      <c r="G1048473" s="4"/>
      <c r="H1048473" s="1"/>
      <c r="I1048473" s="8"/>
      <c r="J1048473" s="1"/>
    </row>
    <row r="1048474" customFormat="1" spans="1:10">
      <c r="A1048474" s="1"/>
      <c r="B1048474" s="4"/>
      <c r="C1048474" s="5"/>
      <c r="D1048474" s="6"/>
      <c r="E1048474" s="7"/>
      <c r="F1048474" s="1"/>
      <c r="G1048474" s="4"/>
      <c r="H1048474" s="1"/>
      <c r="I1048474" s="8"/>
      <c r="J1048474" s="1"/>
    </row>
    <row r="1048475" customFormat="1" spans="1:10">
      <c r="A1048475" s="1"/>
      <c r="B1048475" s="4"/>
      <c r="C1048475" s="5"/>
      <c r="D1048475" s="6"/>
      <c r="E1048475" s="7"/>
      <c r="F1048475" s="1"/>
      <c r="G1048475" s="4"/>
      <c r="H1048475" s="1"/>
      <c r="I1048475" s="8"/>
      <c r="J1048475" s="1"/>
    </row>
    <row r="1048476" customFormat="1" spans="1:10">
      <c r="A1048476" s="1"/>
      <c r="B1048476" s="4"/>
      <c r="C1048476" s="5"/>
      <c r="D1048476" s="6"/>
      <c r="E1048476" s="7"/>
      <c r="F1048476" s="1"/>
      <c r="G1048476" s="4"/>
      <c r="H1048476" s="1"/>
      <c r="I1048476" s="8"/>
      <c r="J1048476" s="1"/>
    </row>
    <row r="1048477" customFormat="1" spans="1:10">
      <c r="A1048477" s="1"/>
      <c r="B1048477" s="4"/>
      <c r="C1048477" s="5"/>
      <c r="D1048477" s="6"/>
      <c r="E1048477" s="7"/>
      <c r="F1048477" s="1"/>
      <c r="G1048477" s="4"/>
      <c r="H1048477" s="1"/>
      <c r="I1048477" s="8"/>
      <c r="J1048477" s="1"/>
    </row>
    <row r="1048478" customFormat="1" spans="1:10">
      <c r="A1048478" s="1"/>
      <c r="B1048478" s="4"/>
      <c r="C1048478" s="5"/>
      <c r="D1048478" s="6"/>
      <c r="E1048478" s="7"/>
      <c r="F1048478" s="1"/>
      <c r="G1048478" s="4"/>
      <c r="H1048478" s="1"/>
      <c r="I1048478" s="8"/>
      <c r="J1048478" s="1"/>
    </row>
    <row r="1048479" customFormat="1" spans="1:10">
      <c r="A1048479" s="1"/>
      <c r="B1048479" s="4"/>
      <c r="C1048479" s="5"/>
      <c r="D1048479" s="6"/>
      <c r="E1048479" s="7"/>
      <c r="F1048479" s="1"/>
      <c r="G1048479" s="4"/>
      <c r="H1048479" s="1"/>
      <c r="I1048479" s="8"/>
      <c r="J1048479" s="1"/>
    </row>
    <row r="1048480" customFormat="1" spans="1:10">
      <c r="A1048480" s="1"/>
      <c r="B1048480" s="4"/>
      <c r="C1048480" s="5"/>
      <c r="D1048480" s="6"/>
      <c r="E1048480" s="7"/>
      <c r="F1048480" s="1"/>
      <c r="G1048480" s="4"/>
      <c r="H1048480" s="1"/>
      <c r="I1048480" s="8"/>
      <c r="J1048480" s="1"/>
    </row>
    <row r="1048481" customFormat="1" spans="1:10">
      <c r="A1048481" s="1"/>
      <c r="B1048481" s="4"/>
      <c r="C1048481" s="5"/>
      <c r="D1048481" s="6"/>
      <c r="E1048481" s="7"/>
      <c r="F1048481" s="1"/>
      <c r="G1048481" s="4"/>
      <c r="H1048481" s="1"/>
      <c r="I1048481" s="8"/>
      <c r="J1048481" s="1"/>
    </row>
    <row r="1048482" customFormat="1" spans="1:10">
      <c r="A1048482" s="1"/>
      <c r="B1048482" s="4"/>
      <c r="C1048482" s="5"/>
      <c r="D1048482" s="6"/>
      <c r="E1048482" s="7"/>
      <c r="F1048482" s="1"/>
      <c r="G1048482" s="4"/>
      <c r="H1048482" s="1"/>
      <c r="I1048482" s="8"/>
      <c r="J1048482" s="1"/>
    </row>
    <row r="1048483" customFormat="1" spans="1:10">
      <c r="A1048483" s="1"/>
      <c r="B1048483" s="4"/>
      <c r="C1048483" s="5"/>
      <c r="D1048483" s="6"/>
      <c r="E1048483" s="7"/>
      <c r="F1048483" s="1"/>
      <c r="G1048483" s="4"/>
      <c r="H1048483" s="1"/>
      <c r="I1048483" s="8"/>
      <c r="J1048483" s="1"/>
    </row>
    <row r="1048484" customFormat="1" spans="1:10">
      <c r="A1048484" s="1"/>
      <c r="B1048484" s="4"/>
      <c r="C1048484" s="5"/>
      <c r="D1048484" s="6"/>
      <c r="E1048484" s="7"/>
      <c r="F1048484" s="1"/>
      <c r="G1048484" s="4"/>
      <c r="H1048484" s="1"/>
      <c r="I1048484" s="8"/>
      <c r="J1048484" s="1"/>
    </row>
    <row r="1048485" customFormat="1" spans="1:10">
      <c r="A1048485" s="1"/>
      <c r="B1048485" s="4"/>
      <c r="C1048485" s="5"/>
      <c r="D1048485" s="6"/>
      <c r="E1048485" s="7"/>
      <c r="F1048485" s="1"/>
      <c r="G1048485" s="4"/>
      <c r="H1048485" s="1"/>
      <c r="I1048485" s="8"/>
      <c r="J1048485" s="1"/>
    </row>
    <row r="1048486" customFormat="1" spans="1:10">
      <c r="A1048486" s="1"/>
      <c r="B1048486" s="4"/>
      <c r="C1048486" s="5"/>
      <c r="D1048486" s="6"/>
      <c r="E1048486" s="7"/>
      <c r="F1048486" s="1"/>
      <c r="G1048486" s="4"/>
      <c r="H1048486" s="1"/>
      <c r="I1048486" s="8"/>
      <c r="J1048486" s="1"/>
    </row>
    <row r="1048487" customFormat="1" spans="1:10">
      <c r="A1048487" s="1"/>
      <c r="B1048487" s="4"/>
      <c r="C1048487" s="5"/>
      <c r="D1048487" s="6"/>
      <c r="E1048487" s="7"/>
      <c r="F1048487" s="1"/>
      <c r="G1048487" s="4"/>
      <c r="H1048487" s="1"/>
      <c r="I1048487" s="8"/>
      <c r="J1048487" s="1"/>
    </row>
    <row r="1048488" customFormat="1" spans="1:10">
      <c r="A1048488" s="1"/>
      <c r="B1048488" s="4"/>
      <c r="C1048488" s="5"/>
      <c r="D1048488" s="6"/>
      <c r="E1048488" s="7"/>
      <c r="F1048488" s="1"/>
      <c r="G1048488" s="4"/>
      <c r="H1048488" s="1"/>
      <c r="I1048488" s="8"/>
      <c r="J1048488" s="1"/>
    </row>
    <row r="1048489" customFormat="1" spans="1:10">
      <c r="A1048489" s="1"/>
      <c r="B1048489" s="4"/>
      <c r="C1048489" s="5"/>
      <c r="D1048489" s="6"/>
      <c r="E1048489" s="7"/>
      <c r="F1048489" s="1"/>
      <c r="G1048489" s="4"/>
      <c r="H1048489" s="1"/>
      <c r="I1048489" s="8"/>
      <c r="J1048489" s="1"/>
    </row>
    <row r="1048490" customFormat="1" spans="1:10">
      <c r="A1048490" s="1"/>
      <c r="B1048490" s="4"/>
      <c r="C1048490" s="5"/>
      <c r="D1048490" s="6"/>
      <c r="E1048490" s="7"/>
      <c r="F1048490" s="1"/>
      <c r="G1048490" s="4"/>
      <c r="H1048490" s="1"/>
      <c r="I1048490" s="8"/>
      <c r="J1048490" s="1"/>
    </row>
    <row r="1048491" customFormat="1" spans="1:10">
      <c r="A1048491" s="1"/>
      <c r="B1048491" s="4"/>
      <c r="C1048491" s="5"/>
      <c r="D1048491" s="6"/>
      <c r="E1048491" s="7"/>
      <c r="F1048491" s="1"/>
      <c r="G1048491" s="4"/>
      <c r="H1048491" s="1"/>
      <c r="I1048491" s="8"/>
      <c r="J1048491" s="1"/>
    </row>
    <row r="1048492" customFormat="1" spans="1:10">
      <c r="A1048492" s="1"/>
      <c r="B1048492" s="4"/>
      <c r="C1048492" s="5"/>
      <c r="D1048492" s="6"/>
      <c r="E1048492" s="7"/>
      <c r="F1048492" s="1"/>
      <c r="G1048492" s="4"/>
      <c r="H1048492" s="1"/>
      <c r="I1048492" s="8"/>
      <c r="J1048492" s="1"/>
    </row>
    <row r="1048493" customFormat="1" spans="1:10">
      <c r="A1048493" s="1"/>
      <c r="B1048493" s="4"/>
      <c r="C1048493" s="5"/>
      <c r="D1048493" s="6"/>
      <c r="E1048493" s="7"/>
      <c r="F1048493" s="1"/>
      <c r="G1048493" s="4"/>
      <c r="H1048493" s="1"/>
      <c r="I1048493" s="8"/>
      <c r="J1048493" s="1"/>
    </row>
    <row r="1048494" customFormat="1" spans="1:10">
      <c r="A1048494" s="1"/>
      <c r="B1048494" s="4"/>
      <c r="C1048494" s="5"/>
      <c r="D1048494" s="6"/>
      <c r="E1048494" s="7"/>
      <c r="F1048494" s="1"/>
      <c r="G1048494" s="4"/>
      <c r="H1048494" s="1"/>
      <c r="I1048494" s="8"/>
      <c r="J1048494" s="1"/>
    </row>
    <row r="1048495" customFormat="1" spans="1:10">
      <c r="A1048495" s="1"/>
      <c r="B1048495" s="4"/>
      <c r="C1048495" s="5"/>
      <c r="D1048495" s="6"/>
      <c r="E1048495" s="7"/>
      <c r="F1048495" s="1"/>
      <c r="G1048495" s="4"/>
      <c r="H1048495" s="1"/>
      <c r="I1048495" s="8"/>
      <c r="J1048495" s="1"/>
    </row>
    <row r="1048496" customFormat="1" spans="1:10">
      <c r="A1048496" s="1"/>
      <c r="B1048496" s="4"/>
      <c r="C1048496" s="5"/>
      <c r="D1048496" s="6"/>
      <c r="E1048496" s="7"/>
      <c r="F1048496" s="1"/>
      <c r="G1048496" s="4"/>
      <c r="H1048496" s="1"/>
      <c r="I1048496" s="8"/>
      <c r="J1048496" s="1"/>
    </row>
    <row r="1048497" customFormat="1" spans="1:10">
      <c r="A1048497" s="1"/>
      <c r="B1048497" s="4"/>
      <c r="C1048497" s="5"/>
      <c r="D1048497" s="6"/>
      <c r="E1048497" s="7"/>
      <c r="F1048497" s="1"/>
      <c r="G1048497" s="4"/>
      <c r="H1048497" s="1"/>
      <c r="I1048497" s="8"/>
      <c r="J1048497" s="1"/>
    </row>
    <row r="1048498" customFormat="1" spans="1:10">
      <c r="A1048498" s="1"/>
      <c r="B1048498" s="4"/>
      <c r="C1048498" s="5"/>
      <c r="D1048498" s="6"/>
      <c r="E1048498" s="7"/>
      <c r="F1048498" s="1"/>
      <c r="G1048498" s="4"/>
      <c r="H1048498" s="1"/>
      <c r="I1048498" s="8"/>
      <c r="J1048498" s="1"/>
    </row>
    <row r="1048499" customFormat="1" spans="1:10">
      <c r="A1048499" s="1"/>
      <c r="B1048499" s="4"/>
      <c r="C1048499" s="5"/>
      <c r="D1048499" s="6"/>
      <c r="E1048499" s="7"/>
      <c r="F1048499" s="1"/>
      <c r="G1048499" s="4"/>
      <c r="H1048499" s="1"/>
      <c r="I1048499" s="8"/>
      <c r="J1048499" s="1"/>
    </row>
    <row r="1048500" customFormat="1" spans="1:10">
      <c r="A1048500" s="1"/>
      <c r="B1048500" s="4"/>
      <c r="C1048500" s="5"/>
      <c r="D1048500" s="6"/>
      <c r="E1048500" s="7"/>
      <c r="F1048500" s="1"/>
      <c r="G1048500" s="4"/>
      <c r="H1048500" s="1"/>
      <c r="I1048500" s="8"/>
      <c r="J1048500" s="1"/>
    </row>
    <row r="1048501" customFormat="1" spans="1:10">
      <c r="A1048501" s="1"/>
      <c r="B1048501" s="4"/>
      <c r="C1048501" s="5"/>
      <c r="D1048501" s="6"/>
      <c r="E1048501" s="7"/>
      <c r="F1048501" s="1"/>
      <c r="G1048501" s="4"/>
      <c r="H1048501" s="1"/>
      <c r="I1048501" s="8"/>
      <c r="J1048501" s="1"/>
    </row>
    <row r="1048502" customFormat="1" spans="1:10">
      <c r="A1048502" s="1"/>
      <c r="B1048502" s="4"/>
      <c r="C1048502" s="5"/>
      <c r="D1048502" s="6"/>
      <c r="E1048502" s="7"/>
      <c r="F1048502" s="1"/>
      <c r="G1048502" s="4"/>
      <c r="H1048502" s="1"/>
      <c r="I1048502" s="8"/>
      <c r="J1048502" s="1"/>
    </row>
    <row r="1048503" customFormat="1" spans="1:10">
      <c r="A1048503" s="1"/>
      <c r="B1048503" s="4"/>
      <c r="C1048503" s="5"/>
      <c r="D1048503" s="6"/>
      <c r="E1048503" s="7"/>
      <c r="F1048503" s="1"/>
      <c r="G1048503" s="4"/>
      <c r="H1048503" s="1"/>
      <c r="I1048503" s="8"/>
      <c r="J1048503" s="1"/>
    </row>
    <row r="1048504" customFormat="1" spans="1:10">
      <c r="A1048504" s="1"/>
      <c r="B1048504" s="4"/>
      <c r="C1048504" s="5"/>
      <c r="D1048504" s="6"/>
      <c r="E1048504" s="7"/>
      <c r="F1048504" s="1"/>
      <c r="G1048504" s="4"/>
      <c r="H1048504" s="1"/>
      <c r="I1048504" s="8"/>
      <c r="J1048504" s="1"/>
    </row>
    <row r="1048505" customFormat="1" spans="1:10">
      <c r="A1048505" s="1"/>
      <c r="B1048505" s="4"/>
      <c r="C1048505" s="5"/>
      <c r="D1048505" s="6"/>
      <c r="E1048505" s="7"/>
      <c r="F1048505" s="1"/>
      <c r="G1048505" s="4"/>
      <c r="H1048505" s="1"/>
      <c r="I1048505" s="8"/>
      <c r="J1048505" s="1"/>
    </row>
    <row r="1048506" customFormat="1" spans="1:10">
      <c r="A1048506" s="1"/>
      <c r="B1048506" s="4"/>
      <c r="C1048506" s="5"/>
      <c r="D1048506" s="6"/>
      <c r="E1048506" s="7"/>
      <c r="F1048506" s="1"/>
      <c r="G1048506" s="4"/>
      <c r="H1048506" s="1"/>
      <c r="I1048506" s="8"/>
      <c r="J1048506" s="1"/>
    </row>
    <row r="1048507" customFormat="1" spans="1:10">
      <c r="A1048507" s="1"/>
      <c r="B1048507" s="4"/>
      <c r="C1048507" s="5"/>
      <c r="D1048507" s="6"/>
      <c r="E1048507" s="7"/>
      <c r="F1048507" s="1"/>
      <c r="G1048507" s="4"/>
      <c r="H1048507" s="1"/>
      <c r="I1048507" s="8"/>
      <c r="J1048507" s="1"/>
    </row>
    <row r="1048508" customFormat="1" spans="1:10">
      <c r="A1048508" s="1"/>
      <c r="B1048508" s="4"/>
      <c r="C1048508" s="5"/>
      <c r="D1048508" s="6"/>
      <c r="E1048508" s="7"/>
      <c r="F1048508" s="1"/>
      <c r="G1048508" s="4"/>
      <c r="H1048508" s="1"/>
      <c r="I1048508" s="8"/>
      <c r="J1048508" s="1"/>
    </row>
    <row r="1048509" customFormat="1" spans="1:10">
      <c r="A1048509" s="1"/>
      <c r="B1048509" s="4"/>
      <c r="C1048509" s="5"/>
      <c r="D1048509" s="6"/>
      <c r="E1048509" s="7"/>
      <c r="F1048509" s="1"/>
      <c r="G1048509" s="4"/>
      <c r="H1048509" s="1"/>
      <c r="I1048509" s="8"/>
      <c r="J1048509" s="1"/>
    </row>
    <row r="1048510" customFormat="1" spans="1:10">
      <c r="A1048510" s="1"/>
      <c r="B1048510" s="4"/>
      <c r="C1048510" s="5"/>
      <c r="D1048510" s="6"/>
      <c r="E1048510" s="7"/>
      <c r="F1048510" s="1"/>
      <c r="G1048510" s="4"/>
      <c r="H1048510" s="1"/>
      <c r="I1048510" s="8"/>
      <c r="J1048510" s="1"/>
    </row>
    <row r="1048511" customFormat="1" spans="1:10">
      <c r="A1048511" s="1"/>
      <c r="B1048511" s="4"/>
      <c r="C1048511" s="5"/>
      <c r="D1048511" s="6"/>
      <c r="E1048511" s="7"/>
      <c r="F1048511" s="1"/>
      <c r="G1048511" s="4"/>
      <c r="H1048511" s="1"/>
      <c r="I1048511" s="8"/>
      <c r="J1048511" s="1"/>
    </row>
    <row r="1048512" customFormat="1" spans="1:10">
      <c r="A1048512" s="1"/>
      <c r="B1048512" s="4"/>
      <c r="C1048512" s="5"/>
      <c r="D1048512" s="6"/>
      <c r="E1048512" s="7"/>
      <c r="F1048512" s="1"/>
      <c r="G1048512" s="4"/>
      <c r="H1048512" s="1"/>
      <c r="I1048512" s="8"/>
      <c r="J1048512" s="1"/>
    </row>
    <row r="1048513" customFormat="1" spans="1:10">
      <c r="A1048513" s="1"/>
      <c r="B1048513" s="4"/>
      <c r="C1048513" s="5"/>
      <c r="D1048513" s="6"/>
      <c r="E1048513" s="7"/>
      <c r="F1048513" s="1"/>
      <c r="G1048513" s="4"/>
      <c r="H1048513" s="1"/>
      <c r="I1048513" s="8"/>
      <c r="J1048513" s="1"/>
    </row>
    <row r="1048514" customFormat="1" spans="1:10">
      <c r="A1048514" s="1"/>
      <c r="B1048514" s="4"/>
      <c r="C1048514" s="5"/>
      <c r="D1048514" s="6"/>
      <c r="E1048514" s="7"/>
      <c r="F1048514" s="1"/>
      <c r="G1048514" s="4"/>
      <c r="H1048514" s="1"/>
      <c r="I1048514" s="8"/>
      <c r="J1048514" s="1"/>
    </row>
    <row r="1048515" customFormat="1" spans="1:10">
      <c r="A1048515" s="1"/>
      <c r="B1048515" s="4"/>
      <c r="C1048515" s="5"/>
      <c r="D1048515" s="6"/>
      <c r="E1048515" s="7"/>
      <c r="F1048515" s="1"/>
      <c r="G1048515" s="4"/>
      <c r="H1048515" s="1"/>
      <c r="I1048515" s="8"/>
      <c r="J1048515" s="1"/>
    </row>
    <row r="1048516" customFormat="1" spans="1:10">
      <c r="A1048516" s="1"/>
      <c r="B1048516" s="4"/>
      <c r="C1048516" s="5"/>
      <c r="D1048516" s="6"/>
      <c r="E1048516" s="7"/>
      <c r="F1048516" s="1"/>
      <c r="G1048516" s="4"/>
      <c r="H1048516" s="1"/>
      <c r="I1048516" s="8"/>
      <c r="J1048516" s="1"/>
    </row>
    <row r="1048517" customFormat="1" spans="1:10">
      <c r="A1048517" s="1"/>
      <c r="B1048517" s="4"/>
      <c r="C1048517" s="5"/>
      <c r="D1048517" s="6"/>
      <c r="E1048517" s="7"/>
      <c r="F1048517" s="1"/>
      <c r="G1048517" s="4"/>
      <c r="H1048517" s="1"/>
      <c r="I1048517" s="8"/>
      <c r="J1048517" s="1"/>
    </row>
    <row r="1048518" customFormat="1" spans="1:10">
      <c r="A1048518" s="1"/>
      <c r="B1048518" s="4"/>
      <c r="C1048518" s="5"/>
      <c r="D1048518" s="6"/>
      <c r="E1048518" s="7"/>
      <c r="F1048518" s="1"/>
      <c r="G1048518" s="4"/>
      <c r="H1048518" s="1"/>
      <c r="I1048518" s="8"/>
      <c r="J1048518" s="1"/>
    </row>
    <row r="1048519" customFormat="1" spans="1:10">
      <c r="A1048519" s="1"/>
      <c r="B1048519" s="4"/>
      <c r="C1048519" s="5"/>
      <c r="D1048519" s="6"/>
      <c r="E1048519" s="7"/>
      <c r="F1048519" s="1"/>
      <c r="G1048519" s="4"/>
      <c r="H1048519" s="1"/>
      <c r="I1048519" s="8"/>
      <c r="J1048519" s="1"/>
    </row>
    <row r="1048520" customFormat="1" spans="1:10">
      <c r="A1048520" s="1"/>
      <c r="B1048520" s="4"/>
      <c r="C1048520" s="5"/>
      <c r="D1048520" s="6"/>
      <c r="E1048520" s="7"/>
      <c r="F1048520" s="1"/>
      <c r="G1048520" s="4"/>
      <c r="H1048520" s="1"/>
      <c r="I1048520" s="8"/>
      <c r="J1048520" s="1"/>
    </row>
    <row r="1048521" customFormat="1" spans="1:10">
      <c r="A1048521" s="1"/>
      <c r="B1048521" s="4"/>
      <c r="C1048521" s="5"/>
      <c r="D1048521" s="6"/>
      <c r="E1048521" s="7"/>
      <c r="F1048521" s="1"/>
      <c r="G1048521" s="4"/>
      <c r="H1048521" s="1"/>
      <c r="I1048521" s="8"/>
      <c r="J1048521" s="1"/>
    </row>
    <row r="1048522" customFormat="1" spans="1:10">
      <c r="A1048522" s="1"/>
      <c r="B1048522" s="4"/>
      <c r="C1048522" s="5"/>
      <c r="D1048522" s="6"/>
      <c r="E1048522" s="7"/>
      <c r="F1048522" s="1"/>
      <c r="G1048522" s="4"/>
      <c r="H1048522" s="1"/>
      <c r="I1048522" s="8"/>
      <c r="J1048522" s="1"/>
    </row>
    <row r="1048523" customFormat="1" spans="1:10">
      <c r="A1048523" s="1"/>
      <c r="B1048523" s="4"/>
      <c r="C1048523" s="5"/>
      <c r="D1048523" s="6"/>
      <c r="E1048523" s="7"/>
      <c r="F1048523" s="1"/>
      <c r="G1048523" s="4"/>
      <c r="H1048523" s="1"/>
      <c r="I1048523" s="8"/>
      <c r="J1048523" s="1"/>
    </row>
    <row r="1048524" customFormat="1" spans="1:10">
      <c r="A1048524" s="1"/>
      <c r="B1048524" s="4"/>
      <c r="C1048524" s="5"/>
      <c r="D1048524" s="6"/>
      <c r="E1048524" s="7"/>
      <c r="F1048524" s="1"/>
      <c r="G1048524" s="4"/>
      <c r="H1048524" s="1"/>
      <c r="I1048524" s="8"/>
      <c r="J1048524" s="1"/>
    </row>
    <row r="1048525" customFormat="1" spans="1:10">
      <c r="A1048525" s="1"/>
      <c r="B1048525" s="4"/>
      <c r="C1048525" s="5"/>
      <c r="D1048525" s="6"/>
      <c r="E1048525" s="7"/>
      <c r="F1048525" s="1"/>
      <c r="G1048525" s="4"/>
      <c r="H1048525" s="1"/>
      <c r="I1048525" s="8"/>
      <c r="J1048525" s="1"/>
    </row>
    <row r="1048526" customFormat="1" spans="1:10">
      <c r="A1048526" s="1"/>
      <c r="B1048526" s="4"/>
      <c r="C1048526" s="5"/>
      <c r="D1048526" s="6"/>
      <c r="E1048526" s="7"/>
      <c r="F1048526" s="1"/>
      <c r="G1048526" s="4"/>
      <c r="H1048526" s="1"/>
      <c r="I1048526" s="8"/>
      <c r="J1048526" s="1"/>
    </row>
    <row r="1048527" customFormat="1" spans="1:10">
      <c r="A1048527" s="1"/>
      <c r="B1048527" s="4"/>
      <c r="C1048527" s="5"/>
      <c r="D1048527" s="6"/>
      <c r="E1048527" s="7"/>
      <c r="F1048527" s="1"/>
      <c r="G1048527" s="4"/>
      <c r="H1048527" s="1"/>
      <c r="I1048527" s="8"/>
      <c r="J1048527" s="1"/>
    </row>
    <row r="1048528" customFormat="1" spans="1:10">
      <c r="A1048528" s="1"/>
      <c r="B1048528" s="4"/>
      <c r="C1048528" s="5"/>
      <c r="D1048528" s="6"/>
      <c r="E1048528" s="7"/>
      <c r="F1048528" s="1"/>
      <c r="G1048528" s="4"/>
      <c r="H1048528" s="1"/>
      <c r="I1048528" s="8"/>
      <c r="J1048528" s="1"/>
    </row>
    <row r="1048529" customFormat="1" spans="1:10">
      <c r="A1048529" s="1"/>
      <c r="B1048529" s="4"/>
      <c r="C1048529" s="5"/>
      <c r="D1048529" s="6"/>
      <c r="E1048529" s="7"/>
      <c r="F1048529" s="1"/>
      <c r="G1048529" s="4"/>
      <c r="H1048529" s="1"/>
      <c r="I1048529" s="8"/>
      <c r="J1048529" s="1"/>
    </row>
    <row r="1048530" customFormat="1" spans="1:10">
      <c r="A1048530" s="1"/>
      <c r="B1048530" s="4"/>
      <c r="C1048530" s="5"/>
      <c r="D1048530" s="6"/>
      <c r="E1048530" s="7"/>
      <c r="F1048530" s="1"/>
      <c r="G1048530" s="4"/>
      <c r="H1048530" s="1"/>
      <c r="I1048530" s="8"/>
      <c r="J1048530" s="1"/>
    </row>
  </sheetData>
  <mergeCells count="9">
    <mergeCell ref="A1:J1"/>
    <mergeCell ref="E2:I2"/>
    <mergeCell ref="A4:D4"/>
    <mergeCell ref="A2:A3"/>
    <mergeCell ref="B2:B3"/>
    <mergeCell ref="B5:B22"/>
    <mergeCell ref="C2:C3"/>
    <mergeCell ref="D2:D3"/>
    <mergeCell ref="J2:J3"/>
  </mergeCells>
  <printOptions horizontalCentered="1"/>
  <pageMargins left="0.354166666666667" right="0.354166666666667" top="0.511805555555556" bottom="0.472222222222222" header="0.5" footer="0.5"/>
  <pageSetup paperSize="9" scale="71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陆立罡</cp:lastModifiedBy>
  <dcterms:created xsi:type="dcterms:W3CDTF">2021-07-31T10:27:00Z</dcterms:created>
  <dcterms:modified xsi:type="dcterms:W3CDTF">2023-05-24T17:07:26Z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F611402CC5664D1C9B4585AC7B715001</vt:lpwstr>
  </property>
  <property fmtid="{D5CDD505-2E9C-101B-9397-08002B2CF9AE}" pid="3" name="KSOProductBuildVer">
    <vt:lpwstr>2052-11.1.0.14309</vt:lpwstr>
  </property>
</Properties>
</file>