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602" activeTab="1"/>
  </bookViews>
  <sheets>
    <sheet name="一般转移支付" sheetId="1" r:id="rId1"/>
    <sheet name="专项转移支付" sheetId="2" r:id="rId2"/>
  </sheets>
  <definedNames>
    <definedName name="_xlnm._FilterDatabase" localSheetId="0" hidden="1">一般转移支付!$4:$145</definedName>
    <definedName name="_xlnm._FilterDatabase" localSheetId="1" hidden="1">专项转移支付!$A$3:$AB$49</definedName>
  </definedNames>
  <calcPr calcId="144525"/>
</workbook>
</file>

<file path=xl/sharedStrings.xml><?xml version="1.0" encoding="utf-8"?>
<sst xmlns="http://schemas.openxmlformats.org/spreadsheetml/2006/main" count="486" uniqueCount="428">
  <si>
    <t>提前下达2021年一般转移支付统计表</t>
  </si>
  <si>
    <t>单位：万元</t>
  </si>
  <si>
    <t>序号</t>
  </si>
  <si>
    <t>下达资金文号</t>
  </si>
  <si>
    <t>摘要</t>
  </si>
  <si>
    <t>收入科目</t>
  </si>
  <si>
    <t>合计</t>
  </si>
  <si>
    <t>市本级</t>
  </si>
  <si>
    <t>尧都区</t>
  </si>
  <si>
    <t>候马</t>
  </si>
  <si>
    <t>曲沃</t>
  </si>
  <si>
    <t>翼城</t>
  </si>
  <si>
    <t>襄汾</t>
  </si>
  <si>
    <t>洪洞</t>
  </si>
  <si>
    <t>霍州</t>
  </si>
  <si>
    <t>古县</t>
  </si>
  <si>
    <t>安泽</t>
  </si>
  <si>
    <t>浮山</t>
  </si>
  <si>
    <t>吉县</t>
  </si>
  <si>
    <t>乡宁</t>
  </si>
  <si>
    <t>蒲县</t>
  </si>
  <si>
    <t>大宁</t>
  </si>
  <si>
    <t>永和</t>
  </si>
  <si>
    <t>隰县</t>
  </si>
  <si>
    <t>汾西</t>
  </si>
  <si>
    <t>临汾开发区</t>
  </si>
  <si>
    <t>候马开发区</t>
  </si>
  <si>
    <t>　　23002-一般性转移支付</t>
  </si>
  <si>
    <t>　　　2300202-均衡性转移支付支出</t>
  </si>
  <si>
    <t>晋财预[2020]84号</t>
  </si>
  <si>
    <t>山西省财政厅关于提前下达2021年社区事务转移支付补助的通知</t>
  </si>
  <si>
    <t>晋财预[2020]85号</t>
  </si>
  <si>
    <t>山西省财政厅关于提前下达2021年乡镇工作补贴转移支付资金的通知</t>
  </si>
  <si>
    <t>晋财预[2020]87号</t>
  </si>
  <si>
    <t>山西省财政厅关于提前下达2021年中央财政均衡性转移支付的通知</t>
  </si>
  <si>
    <t>晋财预[2020]88号</t>
  </si>
  <si>
    <t>山西省财政厅关于提前下达2021年省对县级生态转移支付预算的通知</t>
  </si>
  <si>
    <t>晋财预[2020]97号</t>
  </si>
  <si>
    <t>山西省财政厅关于提前下达2021年农业转移人口市民化省级奖励资金的通知</t>
  </si>
  <si>
    <t>晋财预〔2015〕130号</t>
  </si>
  <si>
    <t>山西省财政厅关于提前下达2016年省对市县调整工资等一般性转移支付的通知</t>
  </si>
  <si>
    <t>晋财预〔2018〕87号</t>
  </si>
  <si>
    <t>山西省财政厅关于下达2018年省对市县均衡性转移支付增量补助资金的通知</t>
  </si>
  <si>
    <t>　　2300207-县级基本财力保障机制奖补资金支出</t>
  </si>
  <si>
    <t>晋财预[2020]99号</t>
  </si>
  <si>
    <t>山西省财政厅关于提前下达2021年县级基本财力保障机制奖补资金的通知</t>
  </si>
  <si>
    <t>　　2300208-结算补助支出</t>
  </si>
  <si>
    <t>晋财行（2020）156号</t>
  </si>
  <si>
    <t>提前下达2021年度高校毕业生到村任职中央财政补助资金预算</t>
  </si>
  <si>
    <t>晋财行（2020）157号</t>
  </si>
  <si>
    <t>提前下达2021年度下派选调生到村工作中央财政补助资金预算</t>
  </si>
  <si>
    <t>晋财行（2020）142号</t>
  </si>
  <si>
    <t>解决特殊疑难信访问题</t>
  </si>
  <si>
    <t>晋财行（2020）179号</t>
  </si>
  <si>
    <t>提前下达2021年寺观教堂维修经费预算</t>
  </si>
  <si>
    <t>晋财文[2020]85号</t>
  </si>
  <si>
    <t>山西省财政厅关于提前下达2021年博物馆纪念馆逐步免费开放中央补助资金(市县部分）的通知</t>
  </si>
  <si>
    <t>晋财文[2020]83号</t>
  </si>
  <si>
    <t>山西省财政厅关于提前下达2021年公共体育场馆向社会免费或低收费开放中央补助资金预算（市县部分）的通知</t>
  </si>
  <si>
    <t>晋财教[2020]173号</t>
  </si>
  <si>
    <t>山西省财政厅 山西省教育厅关于提前下达2021年“三区”人才计划教师专项工作中央及省级补助经费预算的通知</t>
  </si>
  <si>
    <t>晋财预〔2017〕89</t>
  </si>
  <si>
    <t>关于重新核定省对是煤炭资源税补助（上解）额的通知</t>
  </si>
  <si>
    <t>晋财行[2019]95号</t>
  </si>
  <si>
    <t>下划市级盐务管理分局经费基数</t>
  </si>
  <si>
    <t>晋财行[2019]5号</t>
  </si>
  <si>
    <t>山西省财政厅关于核定山西省税务部门经费划转基数的通知</t>
  </si>
  <si>
    <t>晋财资[2016]95号</t>
  </si>
  <si>
    <t>山西省财政厅关于下达省属企业中小学移交地方补助经费基数的通知</t>
  </si>
  <si>
    <t>晋财社〔2019〕221号</t>
  </si>
  <si>
    <t>关于提前下达2020企业军转干部生活困难补助中央资金</t>
  </si>
  <si>
    <t>晋财文〔2020〕82号</t>
  </si>
  <si>
    <t>山西省财政厅关于提前下达2021年美术馆公共图书馆 文化馆（站）免费开放中央补助资金的通知</t>
  </si>
  <si>
    <t>　　　2300212-资源枯竭型城市转移支付补助支出</t>
  </si>
  <si>
    <t>晋财预[2020]78号</t>
  </si>
  <si>
    <t>山西省财政厅关于提前下达2021年资源枯竭城市转移支付的通知</t>
  </si>
  <si>
    <t>晋财建一〔2020〕240号</t>
  </si>
  <si>
    <t>采煤沉陷区综合治理搬迁安置集中新建小区基础设施和公共服务设施中央和省级补助资金</t>
  </si>
  <si>
    <t>　　　2300214-企业事业单位划转补助支出</t>
  </si>
  <si>
    <t>晋财预〔2020〕51</t>
  </si>
  <si>
    <t>企业事业预算划转补助</t>
  </si>
  <si>
    <t>　　　2300226-重点生态功能区转移支付支出</t>
  </si>
  <si>
    <t>晋财预[2020]89号</t>
  </si>
  <si>
    <t>山西省财政厅关于提前下达2021年中央重点生态功能区转移支付预算的通知</t>
  </si>
  <si>
    <t>　　　2300227-固定数额补助支出</t>
  </si>
  <si>
    <t>晋财行（2020）154号</t>
  </si>
  <si>
    <t>山西省财政厅关于提前下达2021年中央财政补助华侨事务预算和省级归侨归眷救济配套经费指标的通知</t>
  </si>
  <si>
    <t>晋财行（2020）160号</t>
  </si>
  <si>
    <t>提前下达2021年度基层市场监管省级财政补助资金</t>
  </si>
  <si>
    <t>晋财社[2020]242号</t>
  </si>
  <si>
    <t>提前下达2021年优抚事业资金</t>
  </si>
  <si>
    <t>晋财预[2020]82号</t>
  </si>
  <si>
    <t>山西省财政厅关于提前下达2021年度农村税费改革转移支付的通知</t>
  </si>
  <si>
    <t>晋财建一[2020]276</t>
  </si>
  <si>
    <t>提前下达2021年农产品成本调查中央补助经费</t>
  </si>
  <si>
    <t>晋财行〔2015〕210号</t>
  </si>
  <si>
    <t>补助地方纪检监察机关办案补助经费</t>
  </si>
  <si>
    <t>晋财预[2011]126号</t>
  </si>
  <si>
    <t>关于安排省对市县农村公共卫生与基层医疗卫生事业单位绩效工资转移支付的通知</t>
  </si>
  <si>
    <t>晋财预[2010]64号</t>
  </si>
  <si>
    <t>关于下达2010年农村义务教育学校绩效工资转移支付资金的通知</t>
  </si>
  <si>
    <t>晋财预[2014]115号</t>
  </si>
  <si>
    <t>山西省财政厅关于提前下达2015年国有农场税费改革转移支付的通知</t>
  </si>
  <si>
    <t>晋财预[2015]130号</t>
  </si>
  <si>
    <t>晋财预[2016]27号</t>
  </si>
  <si>
    <t>山西省财政厅关于下达2016年省对市县均衡性转移支付增量资金的通知</t>
  </si>
  <si>
    <t>晋财预[2018]38号</t>
  </si>
  <si>
    <t>山西省财政厅关于下达2017-2018年艰苦边远地区津补贴提标资金的通知</t>
  </si>
  <si>
    <t>晋财预[2016]22号</t>
  </si>
  <si>
    <t>山西省财政厅关于下达调整边远地区津贴标准补助资金的通知</t>
  </si>
  <si>
    <t>晋财资[2017]318号</t>
  </si>
  <si>
    <t>山西省财政厅关于下达国有企业职教幼教退休教师待遇补助资金基数的通知</t>
  </si>
  <si>
    <t>晋财企[2014]134号</t>
  </si>
  <si>
    <t>山西省财政厅关于下达省属国有重点煤炭企业办社会职能移交补助经费基数的通知</t>
  </si>
  <si>
    <t>晋财行[2015]67号</t>
  </si>
  <si>
    <t>下达中央对地方专项审计经费</t>
  </si>
  <si>
    <t>晋财行〔2020〕2021号</t>
  </si>
  <si>
    <t>工商、质监市县级下划基数</t>
  </si>
  <si>
    <t>　　　2300228-革命老区转移支付支出</t>
  </si>
  <si>
    <t>晋财预[2020]81号</t>
  </si>
  <si>
    <t>山西省财政厅关于提前下达2021年革命老区转移支付的通知</t>
  </si>
  <si>
    <t>　　　2300231-贫困地区转移支付支出</t>
  </si>
  <si>
    <t>晋财农[2020]136号</t>
  </si>
  <si>
    <t>山西省财政厅关于提前下达2021年财政专项扶贫资金预算指标的通知</t>
  </si>
  <si>
    <t>晋财社[2020]229号</t>
  </si>
  <si>
    <t>山西省财政厅关于提前下达2021年省级农村建档立卡贫困人口参保资助资金的通知</t>
  </si>
  <si>
    <t>晋财社[2020]228号</t>
  </si>
  <si>
    <t>山西省财政厅关于提前下达2021年建档立卡贫困人口补充医疗保险省级补助资金的通知</t>
  </si>
  <si>
    <t>　　　2300244-公共安全共同财政事权转移支付支出</t>
  </si>
  <si>
    <t>晋财政法[2020]140号</t>
  </si>
  <si>
    <t>关于提前下达2021年中央和省级政法转移支付资金的通知</t>
  </si>
  <si>
    <t>晋财政法[2020]134号</t>
  </si>
  <si>
    <t>提前下达2021年省级交办案件补助资金</t>
  </si>
  <si>
    <t>　　　2300245-教育共同财政事权转移支付支出</t>
  </si>
  <si>
    <t>晋财教[2020]187号</t>
  </si>
  <si>
    <t>关于提前下达2021年中职免学费中央及省级补助资金预计数的通知</t>
  </si>
  <si>
    <t>晋财教[2020]186号</t>
  </si>
  <si>
    <t>本专科奖助学金省级资金</t>
  </si>
  <si>
    <t>晋财教[2020]188号</t>
  </si>
  <si>
    <t>关于提前下达2021年现代职业教育质量提升计划中央资金预算的通知</t>
  </si>
  <si>
    <t>晋财教[2020]189号</t>
  </si>
  <si>
    <t>关于提前下达2021年中等职业学校国家助学金中央及省级资金预算的通知</t>
  </si>
  <si>
    <t>晋财教[2020]182号</t>
  </si>
  <si>
    <t>山西省财政厅 山西省教育厅关于提前下达2021年义务教育薄弱环节改善与能力提升省级补助资金预算的通知</t>
  </si>
  <si>
    <t>晋财教[2020]183号</t>
  </si>
  <si>
    <t>山西省财政厅 山西省教育厅关于提前下达2021年度原民办代课教师教龄补贴省级补助资金的通知</t>
  </si>
  <si>
    <t>晋财教[2020]179号</t>
  </si>
  <si>
    <t>山西省财政厅 山西省教育厅关于提前下达2021年普通高中免学杂费中央和省级补助经费预算的通知</t>
  </si>
  <si>
    <t>晋财教[2020]190号</t>
  </si>
  <si>
    <t>校安工程还本付息及改善中小学职业教育办学条件经费</t>
  </si>
  <si>
    <t>晋财教[2020]184号</t>
  </si>
  <si>
    <t>山西省财政厅 山西省教育厅关于提前下达2021年城乡义务教育补助经费中央及省级资金预算的通知</t>
  </si>
  <si>
    <t>晋财教[2020]181号</t>
  </si>
  <si>
    <t>山西省财政厅 山西省教育厅关于提前下达2021年公办普通高中公用经费省级补助经费预算的通知</t>
  </si>
  <si>
    <t>晋财教[2020]180号</t>
  </si>
  <si>
    <t>山西省财政厅 山西省教育厅关于提前下达2021年普通高中国家助学金中央和省级补助经费预算的通知</t>
  </si>
  <si>
    <t>晋财教[2020]174号</t>
  </si>
  <si>
    <t>山西省财政厅 山西省教育厅关于提前下达2021年支持学前教育发展中央资金和学前教育建设与资助省级资金预算的通知</t>
  </si>
  <si>
    <t>晋财教[2020]175号</t>
  </si>
  <si>
    <t>山西省财政厅 山西省教育厅关于提前下达2021年义务教育薄弱环节改善与能力提升中央补助资金预算的通知</t>
  </si>
  <si>
    <t>晋财教[2020]171号</t>
  </si>
  <si>
    <t>山西省财政厅 山西省教育厅关于提前下达2021年特殊教育中央补助资金预算的通知</t>
  </si>
  <si>
    <t>晋财教[2020]172号</t>
  </si>
  <si>
    <t>山西省财政厅 山西省教育厅关于提前下达2021年改善普通高中办学条件中央补助资金预算的通知</t>
  </si>
  <si>
    <t>　　　2300246-科学技术共同财政事权转移支付支出</t>
  </si>
  <si>
    <t>晋财教[2020]191号</t>
  </si>
  <si>
    <t>提前下达省级基层科普行动计划资金</t>
  </si>
  <si>
    <t>　　　2300247-文化旅游体育与传媒共同财政事权转移支付支出</t>
  </si>
  <si>
    <t>晋财文[2020]97号</t>
  </si>
  <si>
    <t>山西省财政厅关于提前下达2021年国家非物质文化遗产保护中央专项资金(市县部分）的通知</t>
  </si>
  <si>
    <t>晋财文〔2020〕93号</t>
  </si>
  <si>
    <t>山西省财政厅关于提前下达2021年国家文物保护中央专项资金的通知</t>
  </si>
  <si>
    <t>晋财文[2020]98号</t>
  </si>
  <si>
    <t>提前下达2021年省级新时代文明实践中心试点建设资金</t>
  </si>
  <si>
    <t>晋财文[2020]108号</t>
  </si>
  <si>
    <t>提前下达2021年中央支持地方公共文化服务体系建设补助资金预算（中央广播电视节目无线覆盖运费费）</t>
  </si>
  <si>
    <t>晋财文[2020]90号</t>
  </si>
  <si>
    <t>提前下达2021年县级融媒体中心建设省级奖补资金</t>
  </si>
  <si>
    <t>晋财文[2020]107号</t>
  </si>
  <si>
    <t>山西省财政厅关于提前下达2021年公共文化服体系建设中央及省级补助资金（市县部分）的通知</t>
  </si>
  <si>
    <t>晋财文[2020]86号</t>
  </si>
  <si>
    <t>提前下达2021年中央支持地方公共文化服务体系建设补助资金预算（县级融媒体中心建设项目）</t>
  </si>
  <si>
    <t>　　　2300248-社会保障和就业共同财政事权转移支付支出</t>
  </si>
  <si>
    <t>晋财社[2020]274号</t>
  </si>
  <si>
    <t>提前下达2021年中央残疾人事业发展补助预算指标</t>
  </si>
  <si>
    <t>晋财社[2020]275号</t>
  </si>
  <si>
    <t>提前下达2021年中央和省级财政困难群众救助补助资金及省级财政残疾人生活和护理补贴预算指标</t>
  </si>
  <si>
    <t>晋财社[2020]236号</t>
  </si>
  <si>
    <t>关于提前下达2021年军队转业干部补助经费预算的通知</t>
  </si>
  <si>
    <t>晋财社[2020]287号</t>
  </si>
  <si>
    <t>山西省财政厅关于提前下达2021年城乡居民补充养老保险省级财政一般性转移支付预算指标的通知</t>
  </si>
  <si>
    <t>晋财社[2020]285号</t>
  </si>
  <si>
    <t>山西省财政厅关于提前下达2021年城乡居民基本养老保险省级财政一般性转移支付预算指标的通知</t>
  </si>
  <si>
    <t>晋财社[2020]247号</t>
  </si>
  <si>
    <t>提前下达2021年省级退役安置补助资金的通知</t>
  </si>
  <si>
    <t>晋财社[2020]255号</t>
  </si>
  <si>
    <t>山西省财政厅关于提前下达2021年城乡居民养老保险中央财政补助经费预算指标的通知</t>
  </si>
  <si>
    <t>晋财社[2020]260号</t>
  </si>
  <si>
    <t>山西省财政厅关于以前下达2021年机关事业养老中央一般转移支付资金的通知</t>
  </si>
  <si>
    <t>晋财社[2020]272号</t>
  </si>
  <si>
    <t>提前下达2021年中央和省级财政优抚对象补助经费及医疗保障资金预算指标</t>
  </si>
  <si>
    <t>晋财社[2020]263号</t>
  </si>
  <si>
    <t>山西省财政厅关于提前下达2021年中央和省级财政就业补助资金预算指标的通知</t>
  </si>
  <si>
    <t>晋财社[2020]264号</t>
  </si>
  <si>
    <t>提前下达2021年老党员生活补贴补助资金预算指标</t>
  </si>
  <si>
    <t>晋财社〔2020〕246号</t>
  </si>
  <si>
    <t>提前下达2021年退役安置中央补助及无军籍职工津补贴省级补助</t>
  </si>
  <si>
    <t>晋财社〔2020〕280号</t>
  </si>
  <si>
    <t>提前下达2021年军队转业干部补助经费</t>
  </si>
  <si>
    <t>　　　2300249-医疗卫生共同财政事权转移支付支出</t>
  </si>
  <si>
    <t>晋财社[2020]240号</t>
  </si>
  <si>
    <t>提前下达2021年省级财政卫生健康能力提升补助资金预算的通知</t>
  </si>
  <si>
    <t>晋财社[2020]267号</t>
  </si>
  <si>
    <t>山西省财政厅关于提前下达2021年中央及省级财政医疗救助（疾病应急救助）补助资金的通知</t>
  </si>
  <si>
    <t>晋财社[2020]266号</t>
  </si>
  <si>
    <t>关于提前下达2021年计划生育转移支付资金预算的通知</t>
  </si>
  <si>
    <t>晋财社[2020]270号</t>
  </si>
  <si>
    <t>山西省财政厅关于提前下达2021年中央及省级财政补助基本药物制度资金预算指标的通知</t>
  </si>
  <si>
    <t>晋财社[2020]269号</t>
  </si>
  <si>
    <t>山西省财政厅关于提前下达中央财政2021年医疗服务与保障能力提升（公立医院综合改革、卫生健康人才培培训）补助</t>
  </si>
  <si>
    <t>晋财社[2020]268号</t>
  </si>
  <si>
    <t>山西省财政厅关于提前下达2021年中央财政医疗服务与保障能力提升（中医药事业传承与发展部分）补助资金的通知</t>
  </si>
  <si>
    <t>晋财社[2020]271号</t>
  </si>
  <si>
    <t>山西省财政厅关于提前下达2021年中央及省级财政基本公共卫生服务补助资金预算的通知</t>
  </si>
  <si>
    <t>晋财社[2020]257号</t>
  </si>
  <si>
    <t>山西省财政厅关于提前下达2021年中央和省级财政城乡居民基本医疗保险补助资金预算指标的通知</t>
  </si>
  <si>
    <t>晋财社[2020]258号</t>
  </si>
  <si>
    <t>山西省财政厅关于提前下达2021年城乡医疗救助补助资金预算指标的通知</t>
  </si>
  <si>
    <t>晋财社[2020]259号</t>
  </si>
  <si>
    <t>山西省财政厅关于提前下达2021年中央财政医疗服务与保障能力提升补助资金预算的通知</t>
  </si>
  <si>
    <t>　　　2300250-节能环保共同财政事权转移支付支出</t>
  </si>
  <si>
    <t>晋财建一[2020]272</t>
  </si>
  <si>
    <t>山西省财政厅关于提前下达2021年中央补助节能减排中央补助资金支出预算的通知</t>
  </si>
  <si>
    <t>晋财农[2020]147</t>
  </si>
  <si>
    <t>提前下达2021年中央财政林业草原生态保护恢复资金预算指标的通知</t>
  </si>
  <si>
    <t>　　　2300252-农林水共同财政事权转移支付支出</t>
  </si>
  <si>
    <t>晋财农[2020]142号</t>
  </si>
  <si>
    <t>中央农业资源与生态保护资金</t>
  </si>
  <si>
    <t>晋财农[2020]144号</t>
  </si>
  <si>
    <t>提前下达2021年中央农机购置补贴</t>
  </si>
  <si>
    <t>晋财农[2020]146号</t>
  </si>
  <si>
    <t>提前下达中央和省级农田建设补助资金</t>
  </si>
  <si>
    <t>晋财农[2020]150号</t>
  </si>
  <si>
    <t>山西省财政厅关于提前下达2021年乡村环境治理补助资金的通知</t>
  </si>
  <si>
    <t>晋财农[2020]158号</t>
  </si>
  <si>
    <t>下达2021年中央农业生产发展资金</t>
  </si>
  <si>
    <t>晋财农[2020]132号</t>
  </si>
  <si>
    <t>提前下达2021年大中型水库移民后期扶持资金预算指标</t>
  </si>
  <si>
    <t>晋财农[2020]140号</t>
  </si>
  <si>
    <t>提前下达2021年中央水利发展资金预算指标</t>
  </si>
  <si>
    <t>晋财农[2020]141号</t>
  </si>
  <si>
    <t>提前下达2021年中央动物防疫</t>
  </si>
  <si>
    <t>晋财农[2020]157号</t>
  </si>
  <si>
    <t>提前下达2021年省级水利转移支付资金（基金）预算指标(水旱灾害防御补助)</t>
  </si>
  <si>
    <t>晋财农[2020]148号</t>
  </si>
  <si>
    <t>提前下达2021年省级动物防疫等补助经费预算</t>
  </si>
  <si>
    <t>晋财金[2020]131号</t>
  </si>
  <si>
    <t>山西省财政厅关于提前下达2021年省级政策性农业保险保费补贴预算指标的通知</t>
  </si>
  <si>
    <t>晋财金[2020]132号</t>
  </si>
  <si>
    <t>山西省财政厅关于提前下达2021年农业保险保费补贴预算指标的通知</t>
  </si>
  <si>
    <t>晋财农[2020]153</t>
  </si>
  <si>
    <t>提前下达2021年中央财政林业改革发展资金预算指标</t>
  </si>
  <si>
    <t>晋财农[2020]155</t>
  </si>
  <si>
    <t>提前下达2021年省级林业改革发展转移支付资金预算指标</t>
  </si>
  <si>
    <t>　　　2300253-交通运输共同财政事权转移支付支出</t>
  </si>
  <si>
    <t>晋财预[2020]98号</t>
  </si>
  <si>
    <t>山西省财政厅关于提前下达2021年省对市成品油税费改革转移支付的通知</t>
  </si>
  <si>
    <t>晋财建一[2020]256</t>
  </si>
  <si>
    <t>山西省财政厅关于提前下达2021年车辆购置税资金（第一批）重点项目支出预算的通知</t>
  </si>
  <si>
    <t>晋财建一[2020]271</t>
  </si>
  <si>
    <t>山西省财政厅关于提前下达2021年成品油增长性补助资金支出预算的通知--三大板块旅游公路</t>
  </si>
  <si>
    <t>　　　2300258-住房保障共同财政事权转移支付支出</t>
  </si>
  <si>
    <t>晋财综[2020]55号</t>
  </si>
  <si>
    <t>关于提前下达2021年省级财政城镇低收入住房保障家庭租赁补贴资金的通知</t>
  </si>
  <si>
    <t>晋财综[2020]50号</t>
  </si>
  <si>
    <t>山西省财政厅关于提前下达2021年部分中央财政城镇保障性安居工程补助资金的通知</t>
  </si>
  <si>
    <t>晋财建二[2020]178</t>
  </si>
  <si>
    <t>提前下达2021年中央农村危房改造补助资金</t>
  </si>
  <si>
    <t>　　　2300299-其他一般性转移支付支出</t>
  </si>
  <si>
    <t>晋财行（2020）153号</t>
  </si>
  <si>
    <t>农村财会人员培训费</t>
  </si>
  <si>
    <t>晋财行（2020）168号</t>
  </si>
  <si>
    <t>提前下达2021年省直单位选派农村第一书记工作经费</t>
  </si>
  <si>
    <t>提前下达2021年专项转移支付统计表</t>
  </si>
  <si>
    <t>支出功能科目</t>
  </si>
  <si>
    <t>科目</t>
  </si>
  <si>
    <t>2080804-优抚事业单位支出</t>
  </si>
  <si>
    <t>提前下达2021年优抚事业资金的通知</t>
  </si>
  <si>
    <t>　　23003-专项转移支付</t>
  </si>
  <si>
    <t>　　　2300301-一般公共服务</t>
  </si>
  <si>
    <t>晋财行（2020）176号</t>
  </si>
  <si>
    <t>山西省财政厅关于提前下达2021年妇女儿童工作专项资金的通知</t>
  </si>
  <si>
    <t>1100301-一般公共服务</t>
  </si>
  <si>
    <t>晋财行（2020）183号</t>
  </si>
  <si>
    <t>提前下达2021年党员教育培训专项经费</t>
  </si>
  <si>
    <t>晋财行（2020）177号</t>
  </si>
  <si>
    <t>提前下达2021年非公经济组织和社会组织联合党组织党建工作经</t>
  </si>
  <si>
    <t>晋财行[2020]174号</t>
  </si>
  <si>
    <t>提前下达2021年两品一械购样抽样检验经费</t>
  </si>
  <si>
    <t>晋财文[2020]109号</t>
  </si>
  <si>
    <t>提前下达2021年农村寄宿制学校电影放映省级专项补贴资金</t>
  </si>
  <si>
    <t>晋财文[2020]94号</t>
  </si>
  <si>
    <t>提前下达2021年省级爱国主义教育基地陈列布展专项资金</t>
  </si>
  <si>
    <t>晋财文[2020]111号</t>
  </si>
  <si>
    <t>提前下达2021年省级文化产业发展专项资金</t>
  </si>
  <si>
    <t>晋财文[2020]112号</t>
  </si>
  <si>
    <t>提前下达2021年省级新时代宣传文化专项资金</t>
  </si>
  <si>
    <t>晋财文[2020]110号</t>
  </si>
  <si>
    <t>提前下达2021年乡镇（公社）老放映员省级补助资金</t>
  </si>
  <si>
    <t>晋财行（2020）170号</t>
  </si>
  <si>
    <t>提前下达2021年药品监管系统能力建设经费</t>
  </si>
  <si>
    <t>晋财行（2020）171号</t>
  </si>
  <si>
    <t>提前下达2021年中央药品监管补助资金</t>
  </si>
  <si>
    <t>　2300304-公共安全</t>
  </si>
  <si>
    <t>晋财政法[2020]144号</t>
  </si>
  <si>
    <t>关于提前下达2021年公安交通管理省级补助资金的通知</t>
  </si>
  <si>
    <t>1100304——公共安全</t>
  </si>
  <si>
    <t>　　　2300307-文化旅游体育与传媒</t>
  </si>
  <si>
    <t>晋财文[2020]103号</t>
  </si>
  <si>
    <t>山西省财政厅关于提前下达2021年传统工艺美术保护发展省级资金（市县部分）的通知</t>
  </si>
  <si>
    <t>1100307—文化旅游体育与传媒</t>
  </si>
  <si>
    <t>晋财文〔2020〕106号</t>
  </si>
  <si>
    <t>山西省财政厅关于提前下达2021年度群众文化惠民工程经费的通知</t>
  </si>
  <si>
    <t>晋财文[2020]96号</t>
  </si>
  <si>
    <t>山西省财政厅关于提前下达2021年非物质文化遗产保护省级专项资金(市县部分）的通知</t>
  </si>
  <si>
    <t>晋财文[2020]91号</t>
  </si>
  <si>
    <t>山西省财政厅关于提前下达2021年古建筑日常养护省级经费的通知</t>
  </si>
  <si>
    <t>晋财文[2020]105号</t>
  </si>
  <si>
    <t>山西省财政厅关于提前下达2021年旅游厕所省级专项资金的通知</t>
  </si>
  <si>
    <t>晋财文[2020]100号</t>
  </si>
  <si>
    <t>山西省财政厅关于提前下达2021年全省文化艺术创作经费（市县部分）的通知</t>
  </si>
  <si>
    <t>晋财文[2020]92号</t>
  </si>
  <si>
    <t>山西省财政厅关于提前下达2021年文物保护省级专项补助资金（第一批）的通知</t>
  </si>
  <si>
    <t>晋财文[2020]95号</t>
  </si>
  <si>
    <t>山西省财政厅关于下达全省部分A级旅游景区免首道门票省级补贴资金（第一批）的通知</t>
  </si>
  <si>
    <t>晋财文[2020]88号</t>
  </si>
  <si>
    <t>西省财政厅关于提前下达2021年文物看护人员省级经费的通知</t>
  </si>
  <si>
    <t>　　　2300308-社会保障和就业</t>
  </si>
  <si>
    <t>晋财社[2020]261号</t>
  </si>
  <si>
    <t>提前下达2021年省级财政残疾人事业转移支付预算指标</t>
  </si>
  <si>
    <t>　　　2300310-卫生健康</t>
  </si>
  <si>
    <t>晋财社[2020]245号</t>
  </si>
  <si>
    <t>关于提前下达2021年重大传染病防控经费预算的通知</t>
  </si>
  <si>
    <t>1100310-卫生健康</t>
  </si>
  <si>
    <t>　　　2300311-节能环保</t>
  </si>
  <si>
    <t>晋财际[2020]52号</t>
  </si>
  <si>
    <t>山西省财政厅关于提前下达2021年清洁发展委托贷款贴息资金预算指标的通知</t>
  </si>
  <si>
    <t>2111001-能源节约利用</t>
  </si>
  <si>
    <t>晋财建一〔2020〕259号</t>
  </si>
  <si>
    <t>提前下达2021年北方地区冬季清洁取暖试点中央补助资金</t>
  </si>
  <si>
    <t>2110301—大气</t>
  </si>
  <si>
    <t>晋财建二[2020]176</t>
  </si>
  <si>
    <t>提前下达2021年中央城市管网及污水处理（中西部污水处理提质增效）补助资金）</t>
  </si>
  <si>
    <t>2119999——其他节能环保支出</t>
  </si>
  <si>
    <t>晋财建一[2020]260</t>
  </si>
  <si>
    <t>下达非常规天然气省级财政奖补资金</t>
  </si>
  <si>
    <t>2300311—节能环保</t>
  </si>
  <si>
    <t>　　　2300313-农林水</t>
  </si>
  <si>
    <t>晋财农[2020]149号</t>
  </si>
  <si>
    <t>山西省财政厅关于提前下达2021年扶持壮大村级集体经济补助资金的通知</t>
  </si>
  <si>
    <t>1100313—农林水</t>
  </si>
  <si>
    <t>晋财农〔2020〕143号</t>
  </si>
  <si>
    <t>山西省财政厅关于提前下达2021年农村综合改革转移支付的通知</t>
  </si>
  <si>
    <t>晋财金[2020]129号</t>
  </si>
  <si>
    <t>山西省财政厅关于提前下达2021年度普惠金融发展专项资金预算指标的通知</t>
  </si>
  <si>
    <t>　　　2300316-商业服务业等</t>
  </si>
  <si>
    <t>晋财建二[2020]181</t>
  </si>
  <si>
    <t>提前下达2021年省级培育壮大工程专项资金</t>
  </si>
  <si>
    <t>1100316-商业服务业等</t>
  </si>
  <si>
    <t>　　　2300399-其他支出</t>
  </si>
  <si>
    <t>晋财建一[2020]273</t>
  </si>
  <si>
    <t>山西省财政厅关于提前下达2021年困难职工帮扶省财政配套资金的通知</t>
  </si>
  <si>
    <t>1100399-其他支出</t>
  </si>
  <si>
    <t>晋财建一[2020]285</t>
  </si>
  <si>
    <t>山西省财政厅关于提前下达2021年省级铁路道口安全管理资金的通知</t>
  </si>
  <si>
    <t>晋财建一[2020]282</t>
  </si>
  <si>
    <t>提前下达2021年省级以工代赈资金</t>
  </si>
  <si>
    <t>政府性基金预算</t>
  </si>
  <si>
    <t>　　　2070701-资助国产影片放映</t>
  </si>
  <si>
    <t>晋财文〔2020〕99号</t>
  </si>
  <si>
    <t>提前下达2021年中央补助地方国家电影事业发展专项资金预算</t>
  </si>
  <si>
    <t>　　　2070702-资助影院建设</t>
  </si>
  <si>
    <t>　　　2082201-移民补助</t>
  </si>
  <si>
    <t>晋财农[2020]131号</t>
  </si>
  <si>
    <t>山西省财政厅关于提前下达2021年中央水库移民扶持基金预算指标的通知</t>
  </si>
  <si>
    <t>20822011-移民补助</t>
  </si>
  <si>
    <t>　　　2082202-基础设施建设和经济发展</t>
  </si>
  <si>
    <t>2082202-基础设施建设和经济发展</t>
  </si>
  <si>
    <t>　　　2116002-太阳能发电补助</t>
  </si>
  <si>
    <t>晋财建一[2020]255</t>
  </si>
  <si>
    <t>提前下达2021年可再生能源电价附加补助资金</t>
  </si>
  <si>
    <t>2116002-太阳能发电补助</t>
  </si>
  <si>
    <t>　　　2136999-其他重大水利工程建设基金支出</t>
  </si>
  <si>
    <t>提前下达2021年省级水利转移支付资金（基金）预算指标(农村供水工程)</t>
  </si>
  <si>
    <t>2136999--其他重大水利工程建设基金支出</t>
  </si>
  <si>
    <t>　　　2290804-福利彩票销售机构的业务费支出</t>
  </si>
  <si>
    <t>晋财综{2020]59号</t>
  </si>
  <si>
    <t>关于提前下达2021年各市福彩中心经费预算的通知</t>
  </si>
  <si>
    <t>2290804-福利彩票销售机构的业务费支出</t>
  </si>
  <si>
    <t>　　　2296002-用于社会福利的彩票公益金支出</t>
  </si>
  <si>
    <t>晋财综[2020]60号</t>
  </si>
  <si>
    <t>关于提前下达2021年省级福利彩票公益金资助部分项目预算的通知</t>
  </si>
  <si>
    <t>2296002-用于社会福利的彩票公益金支出</t>
  </si>
  <si>
    <t>晋财综[2020]54号</t>
  </si>
  <si>
    <t>山西省财政厅关于提前下达2021年彩票公益金的通知</t>
  </si>
  <si>
    <t>晋财社[2020]250号</t>
  </si>
  <si>
    <t>提前下达2021年中央集中彩票公益金支持社会福利事业专项资金</t>
  </si>
  <si>
    <t>　　　2296003-用于体育事业的彩票公益金支出</t>
  </si>
  <si>
    <t>晋财综[2020]57号</t>
  </si>
  <si>
    <t>关于提前下达2021年省级体育彩票公益金支出预算的通知</t>
  </si>
  <si>
    <t>2296003-用于体育事业的彩票公益金支出</t>
  </si>
  <si>
    <t>　　　2296004-用于教育事业的彩票公益金支出</t>
  </si>
  <si>
    <t>晋财教[2020]185号</t>
  </si>
  <si>
    <t>山西省财政厅 山西省文明办 山西省教育厅关于提前下达2021年中央专项彩票公益金支持乡村学校少年宫项目预算的通知</t>
  </si>
  <si>
    <t>2296004-用于教育事业的彩票公益金支出</t>
  </si>
  <si>
    <t>　　　2296006-用于残疾人事业的彩票公益金支出</t>
  </si>
  <si>
    <t>晋财综[2022]61号</t>
  </si>
  <si>
    <t>关于提前下达2021年省级彩票公益金资助残疾人事业项目预算的通知</t>
  </si>
  <si>
    <t>2296006-用于残疾人事业的彩票公益金支出</t>
  </si>
  <si>
    <t>　　　2296010-用于文化事业的彩票公益金支出</t>
  </si>
  <si>
    <t>晋财综[2020]58号</t>
  </si>
  <si>
    <t>关于提前下达2021年部分省级彩票公益金资助县级公共文化建设项目预算的通知</t>
  </si>
  <si>
    <t>2296010-用于文化事业的彩票公益金支出</t>
  </si>
  <si>
    <t>国有资本经营预算</t>
  </si>
  <si>
    <t>　　　2230105-国有企业退休人员社会化管理补助支出</t>
  </si>
  <si>
    <t>晋财资[2020]107号</t>
  </si>
  <si>
    <t>山西省财政厅关于提前下达2021年中央企业及原中央下放企业退休人员社会化管理补助资金的通知</t>
  </si>
  <si>
    <t>2230105-国有企业退休人员社会化管理补助支出</t>
  </si>
</sst>
</file>

<file path=xl/styles.xml><?xml version="1.0" encoding="utf-8"?>
<styleSheet xmlns="http://schemas.openxmlformats.org/spreadsheetml/2006/main">
  <numFmts count="5">
    <numFmt numFmtId="41" formatCode="_ * #,##0_ ;_ * \-#,##0_ ;_ * &quot;-&quot;_ ;_ @_ "/>
    <numFmt numFmtId="176" formatCode="_ \¥* #,##0_ ;_ \¥* \-#,##0_ ;_ \¥* &quot;-&quot;_ ;_ @_ "/>
    <numFmt numFmtId="44" formatCode="_ &quot;￥&quot;* #,##0.00_ ;_ &quot;￥&quot;* \-#,##0.00_ ;_ &quot;￥&quot;* &quot;-&quot;??_ ;_ @_ "/>
    <numFmt numFmtId="43" formatCode="_ * #,##0.00_ ;_ * \-#,##0.00_ ;_ * &quot;-&quot;??_ ;_ @_ "/>
    <numFmt numFmtId="177" formatCode="0.00_ "/>
  </numFmts>
  <fonts count="34">
    <font>
      <sz val="11"/>
      <color indexed="8"/>
      <name val="宋体"/>
      <charset val="134"/>
    </font>
    <font>
      <sz val="10"/>
      <color indexed="8"/>
      <name val="宋体"/>
      <charset val="134"/>
    </font>
    <font>
      <sz val="20"/>
      <color indexed="8"/>
      <name val="方正小标宋简体"/>
      <charset val="134"/>
    </font>
    <font>
      <sz val="10"/>
      <color indexed="8"/>
      <name val="仿宋_GB2312"/>
      <charset val="134"/>
    </font>
    <font>
      <sz val="10"/>
      <name val="仿宋_GB2312"/>
      <charset val="134"/>
    </font>
    <font>
      <b/>
      <sz val="10"/>
      <color indexed="8"/>
      <name val="仿宋_GB2312"/>
      <charset val="134"/>
    </font>
    <font>
      <sz val="11"/>
      <color indexed="8"/>
      <name val="仿宋_GB2312"/>
      <charset val="134"/>
    </font>
    <font>
      <sz val="20"/>
      <color indexed="8"/>
      <name val="仿宋_GB2312"/>
      <charset val="134"/>
    </font>
    <font>
      <sz val="10"/>
      <name val="宋体"/>
      <charset val="134"/>
    </font>
    <font>
      <sz val="9"/>
      <name val="宋体"/>
      <charset val="134"/>
    </font>
    <font>
      <b/>
      <sz val="11"/>
      <color indexed="62"/>
      <name val="宋体"/>
      <charset val="134"/>
    </font>
    <font>
      <b/>
      <sz val="11"/>
      <color indexed="63"/>
      <name val="宋体"/>
      <charset val="134"/>
    </font>
    <font>
      <sz val="11"/>
      <color indexed="9"/>
      <name val="宋体"/>
      <charset val="134"/>
    </font>
    <font>
      <u/>
      <sz val="11"/>
      <color rgb="FF800080"/>
      <name val="宋体"/>
      <charset val="0"/>
      <scheme val="minor"/>
    </font>
    <font>
      <b/>
      <sz val="13"/>
      <color indexed="62"/>
      <name val="宋体"/>
      <charset val="134"/>
    </font>
    <font>
      <sz val="12"/>
      <name val="宋体"/>
      <charset val="134"/>
    </font>
    <font>
      <b/>
      <sz val="11"/>
      <color indexed="9"/>
      <name val="宋体"/>
      <charset val="134"/>
    </font>
    <font>
      <sz val="11"/>
      <color theme="1"/>
      <name val="宋体"/>
      <charset val="134"/>
      <scheme val="minor"/>
    </font>
    <font>
      <b/>
      <sz val="11"/>
      <color indexed="52"/>
      <name val="宋体"/>
      <charset val="134"/>
    </font>
    <font>
      <sz val="11"/>
      <color indexed="62"/>
      <name val="宋体"/>
      <charset val="134"/>
    </font>
    <font>
      <b/>
      <sz val="11"/>
      <color indexed="8"/>
      <name val="宋体"/>
      <charset val="134"/>
    </font>
    <font>
      <sz val="11"/>
      <color indexed="60"/>
      <name val="宋体"/>
      <charset val="134"/>
    </font>
    <font>
      <u/>
      <sz val="11"/>
      <color rgb="FF0000FF"/>
      <name val="宋体"/>
      <charset val="0"/>
      <scheme val="minor"/>
    </font>
    <font>
      <sz val="11"/>
      <color indexed="10"/>
      <name val="宋体"/>
      <charset val="134"/>
    </font>
    <font>
      <b/>
      <sz val="18"/>
      <color indexed="62"/>
      <name val="宋体"/>
      <charset val="134"/>
    </font>
    <font>
      <i/>
      <sz val="11"/>
      <color indexed="23"/>
      <name val="宋体"/>
      <charset val="134"/>
    </font>
    <font>
      <b/>
      <sz val="15"/>
      <color indexed="62"/>
      <name val="宋体"/>
      <charset val="134"/>
    </font>
    <font>
      <sz val="11"/>
      <color indexed="52"/>
      <name val="宋体"/>
      <charset val="134"/>
    </font>
    <font>
      <sz val="11"/>
      <color indexed="17"/>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s>
  <fills count="28">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25"/>
        <bgColor indexed="64"/>
      </patternFill>
    </fill>
    <fill>
      <patternFill patternType="solid">
        <fgColor indexed="29"/>
        <bgColor indexed="64"/>
      </patternFill>
    </fill>
    <fill>
      <patternFill patternType="solid">
        <fgColor indexed="1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5"/>
        <bgColor indexed="64"/>
      </patternFill>
    </fill>
    <fill>
      <patternFill patternType="solid">
        <fgColor indexed="43"/>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auto="1"/>
      </left>
      <right style="thin">
        <color auto="1"/>
      </right>
      <top/>
      <bottom/>
      <diagonal/>
    </border>
    <border>
      <left/>
      <right style="thin">
        <color auto="1"/>
      </right>
      <top/>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115">
    <xf numFmtId="0" fontId="0" fillId="0" borderId="0">
      <alignment vertical="center"/>
    </xf>
    <xf numFmtId="176" fontId="0" fillId="0" borderId="0" applyFont="0" applyFill="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11" fillId="8" borderId="12" applyNumberFormat="0" applyAlignment="0" applyProtection="0">
      <alignment vertical="center"/>
    </xf>
    <xf numFmtId="0" fontId="19" fillId="14" borderId="15" applyNumberFormat="0" applyAlignment="0" applyProtection="0">
      <alignment vertical="center"/>
    </xf>
    <xf numFmtId="44" fontId="17" fillId="0" borderId="0" applyFont="0" applyFill="0" applyBorder="0" applyAlignment="0" applyProtection="0">
      <alignment vertical="center"/>
    </xf>
    <xf numFmtId="0" fontId="0" fillId="11" borderId="0" applyNumberFormat="0" applyBorder="0" applyAlignment="0" applyProtection="0">
      <alignment vertical="center"/>
    </xf>
    <xf numFmtId="41" fontId="17" fillId="0" borderId="0" applyFont="0" applyFill="0" applyBorder="0" applyAlignment="0" applyProtection="0">
      <alignment vertical="center"/>
    </xf>
    <xf numFmtId="0" fontId="0" fillId="2" borderId="0" applyNumberFormat="0" applyBorder="0" applyAlignment="0" applyProtection="0">
      <alignment vertical="center"/>
    </xf>
    <xf numFmtId="0" fontId="18" fillId="5" borderId="15" applyNumberFormat="0" applyAlignment="0" applyProtection="0">
      <alignment vertical="center"/>
    </xf>
    <xf numFmtId="0" fontId="21" fillId="16" borderId="0" applyNumberFormat="0" applyBorder="0" applyAlignment="0" applyProtection="0">
      <alignment vertical="center"/>
    </xf>
    <xf numFmtId="43" fontId="17" fillId="0" borderId="0" applyFont="0" applyFill="0" applyBorder="0" applyAlignment="0" applyProtection="0">
      <alignment vertical="center"/>
    </xf>
    <xf numFmtId="0" fontId="12" fillId="2"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8" borderId="17" applyNumberFormat="0" applyFont="0" applyAlignment="0" applyProtection="0">
      <alignment vertical="center"/>
    </xf>
    <xf numFmtId="0" fontId="12" fillId="16" borderId="0" applyNumberFormat="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3" applyNumberFormat="0" applyFill="0" applyAlignment="0" applyProtection="0">
      <alignment vertical="center"/>
    </xf>
    <xf numFmtId="0" fontId="14" fillId="0" borderId="13" applyNumberFormat="0" applyFill="0" applyAlignment="0" applyProtection="0">
      <alignment vertical="center"/>
    </xf>
    <xf numFmtId="0" fontId="10" fillId="0" borderId="19" applyNumberFormat="0" applyFill="0" applyAlignment="0" applyProtection="0">
      <alignment vertical="center"/>
    </xf>
    <xf numFmtId="176" fontId="0" fillId="0" borderId="0" applyFont="0" applyFill="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1" fillId="5" borderId="12" applyNumberFormat="0" applyAlignment="0" applyProtection="0">
      <alignment vertical="center"/>
    </xf>
    <xf numFmtId="0" fontId="18" fillId="5" borderId="15" applyNumberFormat="0" applyAlignment="0" applyProtection="0">
      <alignment vertical="center"/>
    </xf>
    <xf numFmtId="0" fontId="16" fillId="13" borderId="14" applyNumberFormat="0" applyAlignment="0" applyProtection="0">
      <alignment vertical="center"/>
    </xf>
    <xf numFmtId="0" fontId="0" fillId="9" borderId="0" applyNumberFormat="0" applyBorder="0" applyAlignment="0" applyProtection="0">
      <alignment vertical="center"/>
    </xf>
    <xf numFmtId="0" fontId="0" fillId="14" borderId="0" applyNumberFormat="0" applyBorder="0" applyAlignment="0" applyProtection="0">
      <alignment vertical="center"/>
    </xf>
    <xf numFmtId="0" fontId="12" fillId="17" borderId="0" applyNumberFormat="0" applyBorder="0" applyAlignment="0" applyProtection="0">
      <alignment vertical="center"/>
    </xf>
    <xf numFmtId="0" fontId="27" fillId="0" borderId="20" applyNumberFormat="0" applyFill="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20" fillId="0" borderId="18" applyNumberFormat="0" applyFill="0" applyAlignment="0" applyProtection="0">
      <alignment vertical="center"/>
    </xf>
    <xf numFmtId="0" fontId="28" fillId="2" borderId="0" applyNumberFormat="0" applyBorder="0" applyAlignment="0" applyProtection="0">
      <alignment vertical="center"/>
    </xf>
    <xf numFmtId="0" fontId="0" fillId="16" borderId="0" applyNumberFormat="0" applyBorder="0" applyAlignment="0" applyProtection="0">
      <alignment vertical="center"/>
    </xf>
    <xf numFmtId="0" fontId="21" fillId="22" borderId="0" applyNumberFormat="0" applyBorder="0" applyAlignment="0" applyProtection="0">
      <alignment vertical="center"/>
    </xf>
    <xf numFmtId="0" fontId="0" fillId="12" borderId="0" applyNumberFormat="0" applyBorder="0" applyAlignment="0" applyProtection="0">
      <alignment vertical="center"/>
    </xf>
    <xf numFmtId="0" fontId="12" fillId="10"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16" borderId="0" applyNumberFormat="0" applyBorder="0" applyAlignment="0" applyProtection="0">
      <alignment vertical="center"/>
    </xf>
    <xf numFmtId="0" fontId="11" fillId="5" borderId="12" applyNumberFormat="0" applyAlignment="0" applyProtection="0">
      <alignment vertical="center"/>
    </xf>
    <xf numFmtId="0" fontId="0" fillId="16"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18" fillId="8" borderId="15" applyNumberFormat="0" applyAlignment="0" applyProtection="0">
      <alignment vertical="center"/>
    </xf>
    <xf numFmtId="0" fontId="12" fillId="10" borderId="0" applyNumberFormat="0" applyBorder="0" applyAlignment="0" applyProtection="0">
      <alignment vertical="center"/>
    </xf>
    <xf numFmtId="0" fontId="0" fillId="7" borderId="0" applyNumberFormat="0" applyBorder="0" applyAlignment="0" applyProtection="0">
      <alignment vertical="center"/>
    </xf>
    <xf numFmtId="0" fontId="12" fillId="7" borderId="0" applyNumberFormat="0" applyBorder="0" applyAlignment="0" applyProtection="0">
      <alignment vertical="center"/>
    </xf>
    <xf numFmtId="0" fontId="12" fillId="19" borderId="0" applyNumberFormat="0" applyBorder="0" applyAlignment="0" applyProtection="0">
      <alignment vertical="center"/>
    </xf>
    <xf numFmtId="0" fontId="0" fillId="14" borderId="0" applyNumberFormat="0" applyBorder="0" applyAlignment="0" applyProtection="0">
      <alignment vertical="center"/>
    </xf>
    <xf numFmtId="0" fontId="21" fillId="22" borderId="0" applyNumberFormat="0" applyBorder="0" applyAlignment="0" applyProtection="0">
      <alignment vertical="center"/>
    </xf>
    <xf numFmtId="0" fontId="0" fillId="14" borderId="0" applyNumberFormat="0" applyBorder="0" applyAlignment="0" applyProtection="0">
      <alignment vertical="center"/>
    </xf>
    <xf numFmtId="0" fontId="12" fillId="14" borderId="0" applyNumberFormat="0" applyBorder="0" applyAlignment="0" applyProtection="0">
      <alignment vertical="center"/>
    </xf>
    <xf numFmtId="0" fontId="0" fillId="16" borderId="0" applyNumberFormat="0" applyBorder="0" applyAlignment="0" applyProtection="0">
      <alignment vertical="center"/>
    </xf>
    <xf numFmtId="0" fontId="0" fillId="2" borderId="0" applyNumberFormat="0" applyBorder="0" applyAlignment="0" applyProtection="0">
      <alignment vertical="center"/>
    </xf>
    <xf numFmtId="0" fontId="15" fillId="0" borderId="0">
      <alignment vertical="center"/>
    </xf>
    <xf numFmtId="0" fontId="0" fillId="9" borderId="0" applyNumberFormat="0" applyBorder="0" applyAlignment="0" applyProtection="0">
      <alignment vertical="center"/>
    </xf>
    <xf numFmtId="0" fontId="0" fillId="12" borderId="0" applyNumberFormat="0" applyBorder="0" applyAlignment="0" applyProtection="0">
      <alignment vertical="center"/>
    </xf>
    <xf numFmtId="0" fontId="0" fillId="14" borderId="0" applyNumberFormat="0" applyBorder="0" applyAlignment="0" applyProtection="0">
      <alignment vertical="center"/>
    </xf>
    <xf numFmtId="0" fontId="0" fillId="2" borderId="0" applyNumberFormat="0" applyBorder="0" applyAlignment="0" applyProtection="0">
      <alignment vertical="center"/>
    </xf>
    <xf numFmtId="0" fontId="0" fillId="23" borderId="0" applyNumberFormat="0" applyBorder="0" applyAlignment="0" applyProtection="0">
      <alignment vertical="center"/>
    </xf>
    <xf numFmtId="0" fontId="12" fillId="7" borderId="0" applyNumberFormat="0" applyBorder="0" applyAlignment="0" applyProtection="0">
      <alignment vertical="center"/>
    </xf>
    <xf numFmtId="0" fontId="12" fillId="24" borderId="0" applyNumberFormat="0" applyBorder="0" applyAlignment="0" applyProtection="0">
      <alignment vertical="center"/>
    </xf>
    <xf numFmtId="0" fontId="12" fillId="16" borderId="0" applyNumberFormat="0" applyBorder="0" applyAlignment="0" applyProtection="0">
      <alignment vertical="center"/>
    </xf>
    <xf numFmtId="0" fontId="12" fillId="2" borderId="0" applyNumberFormat="0" applyBorder="0" applyAlignment="0" applyProtection="0">
      <alignment vertical="center"/>
    </xf>
    <xf numFmtId="0" fontId="12" fillId="23"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4" borderId="0" applyNumberFormat="0" applyBorder="0" applyAlignment="0" applyProtection="0">
      <alignment vertical="center"/>
    </xf>
    <xf numFmtId="0" fontId="12" fillId="26" borderId="0" applyNumberFormat="0" applyBorder="0" applyAlignment="0" applyProtection="0">
      <alignment vertical="center"/>
    </xf>
    <xf numFmtId="0" fontId="26" fillId="0" borderId="13" applyNumberFormat="0" applyFill="0" applyAlignment="0" applyProtection="0">
      <alignment vertical="center"/>
    </xf>
    <xf numFmtId="0" fontId="29" fillId="0" borderId="21" applyNumberFormat="0" applyFill="0" applyAlignment="0" applyProtection="0">
      <alignment vertical="center"/>
    </xf>
    <xf numFmtId="0" fontId="14" fillId="0" borderId="13" applyNumberFormat="0" applyFill="0" applyAlignment="0" applyProtection="0">
      <alignment vertical="center"/>
    </xf>
    <xf numFmtId="0" fontId="30" fillId="0" borderId="22" applyNumberFormat="0" applyFill="0" applyAlignment="0" applyProtection="0">
      <alignment vertical="center"/>
    </xf>
    <xf numFmtId="0" fontId="10" fillId="0" borderId="19" applyNumberFormat="0" applyFill="0" applyAlignment="0" applyProtection="0">
      <alignment vertical="center"/>
    </xf>
    <xf numFmtId="0" fontId="31" fillId="0" borderId="23" applyNumberFormat="0" applyFill="0" applyAlignment="0" applyProtection="0">
      <alignment vertical="center"/>
    </xf>
    <xf numFmtId="0" fontId="1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1" fillId="16" borderId="0" applyNumberFormat="0" applyBorder="0" applyAlignment="0" applyProtection="0">
      <alignment vertical="center"/>
    </xf>
    <xf numFmtId="0" fontId="33" fillId="21" borderId="0" applyNumberFormat="0" applyBorder="0" applyAlignment="0" applyProtection="0">
      <alignment vertical="center"/>
    </xf>
    <xf numFmtId="0" fontId="17" fillId="0" borderId="0">
      <alignment vertical="center"/>
    </xf>
    <xf numFmtId="0" fontId="15" fillId="0" borderId="0"/>
    <xf numFmtId="0" fontId="0" fillId="0" borderId="0">
      <alignment vertical="center"/>
    </xf>
    <xf numFmtId="0" fontId="15" fillId="0" borderId="0">
      <alignment vertical="center"/>
    </xf>
    <xf numFmtId="0" fontId="28" fillId="2" borderId="0" applyNumberFormat="0" applyBorder="0" applyAlignment="0" applyProtection="0">
      <alignment vertical="center"/>
    </xf>
    <xf numFmtId="0" fontId="20" fillId="0" borderId="18" applyNumberFormat="0" applyFill="0" applyAlignment="0" applyProtection="0">
      <alignment vertical="center"/>
    </xf>
    <xf numFmtId="0" fontId="20" fillId="0" borderId="16" applyNumberFormat="0" applyFill="0" applyAlignment="0" applyProtection="0">
      <alignment vertical="center"/>
    </xf>
    <xf numFmtId="0" fontId="16" fillId="13" borderId="14" applyNumberFormat="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20" applyNumberFormat="0" applyFill="0" applyAlignment="0" applyProtection="0">
      <alignment vertical="center"/>
    </xf>
    <xf numFmtId="0" fontId="12" fillId="10" borderId="0" applyNumberFormat="0" applyBorder="0" applyAlignment="0" applyProtection="0">
      <alignment vertical="center"/>
    </xf>
    <xf numFmtId="0" fontId="12" fillId="27" borderId="0" applyNumberFormat="0" applyBorder="0" applyAlignment="0" applyProtection="0">
      <alignment vertical="center"/>
    </xf>
    <xf numFmtId="0" fontId="12" fillId="17"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Alignment="0" applyProtection="0">
      <alignment vertical="center"/>
    </xf>
    <xf numFmtId="0" fontId="12" fillId="19" borderId="0" applyNumberFormat="0" applyBorder="0" applyAlignment="0" applyProtection="0">
      <alignment vertical="center"/>
    </xf>
    <xf numFmtId="0" fontId="19" fillId="14" borderId="15" applyNumberFormat="0" applyAlignment="0" applyProtection="0">
      <alignment vertical="center"/>
    </xf>
    <xf numFmtId="0" fontId="0" fillId="18" borderId="17" applyNumberFormat="0" applyFont="0" applyAlignment="0" applyProtection="0">
      <alignment vertical="center"/>
    </xf>
  </cellStyleXfs>
  <cellXfs count="83">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9" fontId="4" fillId="0" borderId="1" xfId="1" applyNumberFormat="1" applyFont="1" applyFill="1" applyBorder="1" applyAlignment="1" applyProtection="1">
      <alignment horizontal="center" vertical="center" wrapText="1" shrinkToFit="1"/>
    </xf>
    <xf numFmtId="0" fontId="3" fillId="0" borderId="1" xfId="0" applyFont="1" applyBorder="1" applyAlignment="1">
      <alignment horizontal="left" vertical="center"/>
    </xf>
    <xf numFmtId="0" fontId="3" fillId="2" borderId="1" xfId="94" applyNumberFormat="1" applyFont="1" applyFill="1" applyBorder="1" applyAlignment="1" applyProtection="1">
      <alignment horizontal="left" vertical="center" wrapText="1"/>
    </xf>
    <xf numFmtId="0" fontId="3" fillId="3" borderId="1" xfId="0" applyFont="1" applyFill="1" applyBorder="1" applyAlignment="1">
      <alignment horizontal="left" vertical="center"/>
    </xf>
    <xf numFmtId="0" fontId="3" fillId="4" borderId="1" xfId="0" applyFont="1" applyFill="1" applyBorder="1" applyAlignment="1">
      <alignment horizontal="left" vertical="center"/>
    </xf>
    <xf numFmtId="0" fontId="3" fillId="5" borderId="1" xfId="94" applyNumberFormat="1"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3" fillId="6" borderId="1" xfId="94" applyNumberFormat="1" applyFont="1" applyFill="1" applyBorder="1" applyAlignment="1" applyProtection="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1" xfId="94" applyNumberFormat="1" applyFont="1" applyFill="1" applyBorder="1" applyAlignment="1" applyProtection="1">
      <alignment horizontal="left" vertical="center"/>
    </xf>
    <xf numFmtId="0" fontId="3" fillId="4" borderId="1" xfId="0" applyFont="1" applyFill="1" applyBorder="1" applyAlignment="1">
      <alignment horizontal="center" vertical="center"/>
    </xf>
    <xf numFmtId="0" fontId="1" fillId="5" borderId="2" xfId="94" applyNumberFormat="1" applyFont="1" applyFill="1" applyBorder="1" applyAlignment="1" applyProtection="1">
      <alignment horizontal="left" vertical="center"/>
    </xf>
    <xf numFmtId="0" fontId="1" fillId="5" borderId="0" xfId="94" applyNumberFormat="1" applyFont="1" applyFill="1" applyBorder="1" applyAlignment="1" applyProtection="1">
      <alignment horizontal="left" vertical="center"/>
    </xf>
    <xf numFmtId="0" fontId="3" fillId="0" borderId="1"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3" borderId="1" xfId="0" applyFont="1" applyFill="1" applyBorder="1" applyAlignment="1">
      <alignment horizontal="left" vertical="center" wrapText="1"/>
    </xf>
    <xf numFmtId="0" fontId="0" fillId="0" borderId="5" xfId="0" applyBorder="1" applyAlignment="1">
      <alignment horizontal="center" vertical="center"/>
    </xf>
    <xf numFmtId="0" fontId="1" fillId="0" borderId="1"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3" borderId="0" xfId="0" applyFont="1" applyFill="1">
      <alignment vertical="center"/>
    </xf>
    <xf numFmtId="0" fontId="0" fillId="3" borderId="0" xfId="0" applyFill="1">
      <alignment vertical="center"/>
    </xf>
    <xf numFmtId="0" fontId="6" fillId="0" borderId="0" xfId="0" applyFont="1" applyAlignment="1">
      <alignment horizontal="left" vertical="center"/>
    </xf>
    <xf numFmtId="0" fontId="0" fillId="0" borderId="0" xfId="0" applyAlignment="1">
      <alignment horizontal="center" vertical="center" wrapText="1"/>
    </xf>
    <xf numFmtId="0" fontId="7"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8" fillId="0" borderId="1" xfId="1" applyNumberFormat="1" applyFont="1" applyFill="1" applyBorder="1" applyAlignment="1" applyProtection="1">
      <alignment horizontal="center" vertical="center" wrapText="1" shrinkToFit="1"/>
    </xf>
    <xf numFmtId="0" fontId="1" fillId="6" borderId="2" xfId="94" applyNumberFormat="1" applyFont="1" applyFill="1" applyBorder="1" applyAlignment="1" applyProtection="1">
      <alignment horizontal="left" vertical="center" wrapText="1"/>
    </xf>
    <xf numFmtId="0" fontId="1" fillId="2" borderId="2" xfId="94" applyNumberFormat="1" applyFont="1" applyFill="1" applyBorder="1" applyAlignment="1" applyProtection="1">
      <alignment horizontal="left" vertical="center" wrapText="1"/>
    </xf>
    <xf numFmtId="0" fontId="1" fillId="5" borderId="2" xfId="94" applyNumberFormat="1" applyFont="1" applyFill="1" applyBorder="1" applyAlignment="1" applyProtection="1">
      <alignment horizontal="left" vertical="center" wrapText="1"/>
    </xf>
    <xf numFmtId="0" fontId="3" fillId="0" borderId="1" xfId="0" applyFont="1" applyBorder="1">
      <alignment vertical="center"/>
    </xf>
    <xf numFmtId="0" fontId="4" fillId="0" borderId="1" xfId="65" applyNumberFormat="1" applyFont="1" applyFill="1" applyBorder="1" applyAlignment="1">
      <alignment horizontal="center" vertical="center" wrapText="1"/>
    </xf>
    <xf numFmtId="0" fontId="3" fillId="0" borderId="6" xfId="0" applyFont="1" applyBorder="1" applyAlignment="1">
      <alignment horizontal="center" vertical="center"/>
    </xf>
    <xf numFmtId="0" fontId="4" fillId="4" borderId="6" xfId="65" applyNumberFormat="1" applyFont="1" applyFill="1" applyBorder="1" applyAlignment="1">
      <alignment horizontal="left" vertical="center" wrapText="1"/>
    </xf>
    <xf numFmtId="0" fontId="1" fillId="5" borderId="7" xfId="94" applyNumberFormat="1" applyFont="1" applyFill="1" applyBorder="1" applyAlignment="1" applyProtection="1">
      <alignment horizontal="left" vertical="center" wrapText="1"/>
    </xf>
    <xf numFmtId="0" fontId="3" fillId="0" borderId="6" xfId="0" applyFont="1" applyFill="1" applyBorder="1" applyAlignment="1">
      <alignment horizontal="center" vertical="center" wrapText="1"/>
    </xf>
    <xf numFmtId="0" fontId="4" fillId="0" borderId="6" xfId="65" applyNumberFormat="1" applyFont="1" applyFill="1" applyBorder="1" applyAlignment="1">
      <alignment horizontal="center" vertical="center" wrapText="1"/>
    </xf>
    <xf numFmtId="0" fontId="3" fillId="0" borderId="6" xfId="0" applyFont="1" applyBorder="1">
      <alignment vertical="center"/>
    </xf>
    <xf numFmtId="0" fontId="4" fillId="4" borderId="1" xfId="65" applyNumberFormat="1" applyFont="1" applyFill="1" applyBorder="1" applyAlignment="1">
      <alignment horizontal="left" vertical="center" wrapText="1"/>
    </xf>
    <xf numFmtId="0" fontId="1" fillId="5" borderId="1" xfId="94" applyNumberFormat="1" applyFont="1" applyFill="1" applyBorder="1" applyAlignment="1" applyProtection="1">
      <alignment horizontal="left" vertical="center" wrapText="1"/>
    </xf>
    <xf numFmtId="0" fontId="3" fillId="3" borderId="1" xfId="0" applyFont="1" applyFill="1" applyBorder="1" applyAlignment="1">
      <alignment horizontal="center" vertical="center" wrapText="1"/>
    </xf>
    <xf numFmtId="177" fontId="0" fillId="0" borderId="1" xfId="0" applyNumberFormat="1" applyBorder="1">
      <alignment vertical="center"/>
    </xf>
    <xf numFmtId="0" fontId="3" fillId="0" borderId="8" xfId="0" applyFont="1" applyBorder="1" applyAlignment="1">
      <alignment horizontal="center" vertical="center"/>
    </xf>
    <xf numFmtId="0" fontId="4" fillId="4" borderId="8" xfId="65" applyNumberFormat="1" applyFont="1" applyFill="1" applyBorder="1" applyAlignment="1">
      <alignment horizontal="left" vertical="center" wrapText="1"/>
    </xf>
    <xf numFmtId="0" fontId="1" fillId="5" borderId="9" xfId="94" applyNumberFormat="1" applyFont="1" applyFill="1" applyBorder="1" applyAlignment="1" applyProtection="1">
      <alignment horizontal="left" vertical="center" wrapText="1"/>
    </xf>
    <xf numFmtId="0" fontId="3" fillId="0" borderId="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0" borderId="8" xfId="0" applyFont="1" applyBorder="1">
      <alignment vertical="center"/>
    </xf>
    <xf numFmtId="0" fontId="4" fillId="0" borderId="8" xfId="65" applyNumberFormat="1" applyFont="1" applyFill="1" applyBorder="1" applyAlignment="1">
      <alignment horizontal="center" vertical="center" wrapText="1"/>
    </xf>
    <xf numFmtId="0" fontId="6" fillId="4" borderId="0"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0" xfId="0" applyFont="1" applyFill="1" applyBorder="1">
      <alignment vertical="center"/>
    </xf>
    <xf numFmtId="0" fontId="3" fillId="4" borderId="2" xfId="94" applyNumberFormat="1" applyFont="1" applyFill="1" applyBorder="1" applyAlignment="1" applyProtection="1">
      <alignment horizontal="left" vertical="center"/>
    </xf>
    <xf numFmtId="0" fontId="3" fillId="3" borderId="10"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0" xfId="0" applyFont="1" applyFill="1" applyBorder="1">
      <alignment vertical="center"/>
    </xf>
    <xf numFmtId="0" fontId="4" fillId="0" borderId="0" xfId="65"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4" xfId="65"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3" borderId="0" xfId="94" applyNumberFormat="1" applyFont="1" applyFill="1" applyBorder="1" applyAlignment="1" applyProtection="1">
      <alignment horizontal="left" vertical="center"/>
    </xf>
    <xf numFmtId="0" fontId="3" fillId="0" borderId="1" xfId="97" applyFont="1" applyBorder="1" applyAlignment="1">
      <alignment horizontal="center" vertical="center" wrapText="1"/>
    </xf>
    <xf numFmtId="0" fontId="3" fillId="0" borderId="1" xfId="0" applyFont="1" applyBorder="1" applyAlignment="1">
      <alignment vertical="center"/>
    </xf>
    <xf numFmtId="0" fontId="6" fillId="0" borderId="0" xfId="0" applyFont="1" applyBorder="1" applyAlignment="1">
      <alignment horizontal="left" vertical="center"/>
    </xf>
    <xf numFmtId="0" fontId="0" fillId="0" borderId="0" xfId="0" applyBorder="1" applyAlignment="1">
      <alignment horizontal="center" vertical="center" wrapText="1"/>
    </xf>
    <xf numFmtId="0" fontId="0" fillId="0" borderId="0" xfId="0" applyBorder="1">
      <alignment vertical="center"/>
    </xf>
    <xf numFmtId="0" fontId="0" fillId="0" borderId="0" xfId="0" applyBorder="1" applyAlignment="1">
      <alignment horizontal="center" vertical="center"/>
    </xf>
  </cellXfs>
  <cellStyles count="115">
    <cellStyle name="常规" xfId="0" builtinId="0"/>
    <cellStyle name="货币[0]" xfId="1" builtinId="7"/>
    <cellStyle name="20% - 强调文字颜色 1 2" xfId="2"/>
    <cellStyle name="20% - 强调文字颜色 3" xfId="3" builtinId="38"/>
    <cellStyle name="输出 3" xfId="4"/>
    <cellStyle name="输入" xfId="5" builtinId="20"/>
    <cellStyle name="货币" xfId="6" builtinId="4"/>
    <cellStyle name="40% - 强调文字颜色 6 3" xfId="7"/>
    <cellStyle name="千位分隔[0]" xfId="8" builtinId="6"/>
    <cellStyle name="40% - 强调文字颜色 3" xfId="9" builtinId="39"/>
    <cellStyle name="计算 2" xfId="10"/>
    <cellStyle name="差" xfId="11" builtinId="27"/>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标题 3" xfId="25" builtinId="18"/>
    <cellStyle name="货币[0] 2" xfId="26"/>
    <cellStyle name="60% - 强调文字颜色 1" xfId="27" builtinId="32"/>
    <cellStyle name="60% - 强调文字颜色 4" xfId="28" builtinId="44"/>
    <cellStyle name="输出" xfId="29" builtinId="21"/>
    <cellStyle name="计算" xfId="30" builtinId="22"/>
    <cellStyle name="检查单元格" xfId="31" builtinId="23"/>
    <cellStyle name="40% - 强调文字颜色 4 2" xfId="32"/>
    <cellStyle name="20% - 强调文字颜色 6" xfId="33" builtinId="50"/>
    <cellStyle name="强调文字颜色 2" xfId="34" builtinId="33"/>
    <cellStyle name="链接单元格" xfId="35" builtinId="24"/>
    <cellStyle name="40% - 强调文字颜色 1 2" xfId="36"/>
    <cellStyle name="20% - 强调文字颜色 2 3" xfId="37"/>
    <cellStyle name="汇总" xfId="38" builtinId="25"/>
    <cellStyle name="好" xfId="39" builtinId="26"/>
    <cellStyle name="40% - 强调文字颜色 2 2" xfId="40"/>
    <cellStyle name="适中" xfId="41" builtinId="28"/>
    <cellStyle name="20% - 强调文字颜色 5" xfId="42" builtinId="46"/>
    <cellStyle name="强调文字颜色 1" xfId="43" builtinId="29"/>
    <cellStyle name="40% - 强调文字颜色 5 2" xfId="44"/>
    <cellStyle name="20% - 强调文字颜色 1" xfId="45" builtinId="30"/>
    <cellStyle name="40% - 强调文字颜色 1" xfId="46" builtinId="31"/>
    <cellStyle name="20% - 强调文字颜色 2" xfId="47" builtinId="34"/>
    <cellStyle name="输出 2" xfId="48"/>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计算 3" xfId="54"/>
    <cellStyle name="强调文字颜色 5" xfId="55" builtinId="45"/>
    <cellStyle name="40% - 强调文字颜色 5" xfId="56" builtinId="47"/>
    <cellStyle name="60% - 强调文字颜色 5" xfId="57" builtinId="48"/>
    <cellStyle name="强调文字颜色 6" xfId="58" builtinId="49"/>
    <cellStyle name="40% - 强调文字颜色 6" xfId="59" builtinId="51"/>
    <cellStyle name="适中 2" xfId="60"/>
    <cellStyle name="40% - 强调文字颜色 6 2" xfId="61"/>
    <cellStyle name="60% - 强调文字颜色 6" xfId="62" builtinId="52"/>
    <cellStyle name="20% - 强调文字颜色 2 2" xfId="63"/>
    <cellStyle name="20% - 强调文字颜色 3 2" xfId="64"/>
    <cellStyle name="常规 3" xfId="65"/>
    <cellStyle name="20% - 强调文字颜色 4 2" xfId="66"/>
    <cellStyle name="20% - 强调文字颜色 5 2" xfId="67"/>
    <cellStyle name="20% - 强调文字颜色 6 2" xfId="68"/>
    <cellStyle name="40% - 强调文字颜色 3 2" xfId="69"/>
    <cellStyle name="40% - 强调文字颜色 3 3" xfId="70"/>
    <cellStyle name="60% - 强调文字颜色 1 2" xfId="71"/>
    <cellStyle name="60% - 强调文字颜色 1 3" xfId="72"/>
    <cellStyle name="60% - 强调文字颜色 2 2" xfId="73"/>
    <cellStyle name="60% - 强调文字颜色 3 2" xfId="74"/>
    <cellStyle name="60% - 强调文字颜色 3 3" xfId="75"/>
    <cellStyle name="60% - 强调文字颜色 4 2" xfId="76"/>
    <cellStyle name="60% - 强调文字颜色 4 3" xfId="77"/>
    <cellStyle name="60% - 强调文字颜色 5 2" xfId="78"/>
    <cellStyle name="60% - 强调文字颜色 5 3" xfId="79"/>
    <cellStyle name="60% - 强调文字颜色 6 2" xfId="80"/>
    <cellStyle name="60% - 强调文字颜色 6 3" xfId="81"/>
    <cellStyle name="标题 1 2" xfId="82"/>
    <cellStyle name="标题 1 3" xfId="83"/>
    <cellStyle name="标题 2 2" xfId="84"/>
    <cellStyle name="标题 2 3" xfId="85"/>
    <cellStyle name="标题 3 2" xfId="86"/>
    <cellStyle name="标题 3 3" xfId="87"/>
    <cellStyle name="标题 4 2" xfId="88"/>
    <cellStyle name="标题 4 3" xfId="89"/>
    <cellStyle name="标题 5" xfId="90"/>
    <cellStyle name="标题 6" xfId="91"/>
    <cellStyle name="差 2" xfId="92"/>
    <cellStyle name="差 3" xfId="93"/>
    <cellStyle name="常规 2" xfId="94"/>
    <cellStyle name="常规 3 2" xfId="95"/>
    <cellStyle name="常规 4" xfId="96"/>
    <cellStyle name="常规_一般转移支付" xfId="97"/>
    <cellStyle name="好 2" xfId="98"/>
    <cellStyle name="汇总 2" xfId="99"/>
    <cellStyle name="汇总 3" xfId="100"/>
    <cellStyle name="检查单元格 2" xfId="101"/>
    <cellStyle name="解释性文本 2" xfId="102"/>
    <cellStyle name="警告文本 2" xfId="103"/>
    <cellStyle name="链接单元格 2" xfId="104"/>
    <cellStyle name="强调文字颜色 1 2" xfId="105"/>
    <cellStyle name="强调文字颜色 1 3" xfId="106"/>
    <cellStyle name="强调文字颜色 2 2" xfId="107"/>
    <cellStyle name="强调文字颜色 3 2" xfId="108"/>
    <cellStyle name="强调文字颜色 4 2" xfId="109"/>
    <cellStyle name="强调文字颜色 4 3" xfId="110"/>
    <cellStyle name="强调文字颜色 5 2" xfId="111"/>
    <cellStyle name="强调文字颜色 6 2" xfId="112"/>
    <cellStyle name="输入 2" xfId="113"/>
    <cellStyle name="注释 2" xfId="11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XFD334"/>
  <sheetViews>
    <sheetView workbookViewId="0">
      <pane xSplit="5" ySplit="5" topLeftCell="M129" activePane="bottomRight" state="frozen"/>
      <selection/>
      <selection pane="topRight"/>
      <selection pane="bottomLeft"/>
      <selection pane="bottomRight" activeCell="U139" sqref="U139"/>
    </sheetView>
  </sheetViews>
  <sheetFormatPr defaultColWidth="9" defaultRowHeight="13.5"/>
  <cols>
    <col min="2" max="2" width="20.875" style="35" customWidth="1"/>
    <col min="3" max="3" width="29" style="36" customWidth="1"/>
    <col min="4" max="4" width="10" customWidth="1"/>
    <col min="5" max="6" width="10.25" hidden="1" customWidth="1"/>
    <col min="7" max="7" width="10.625" hidden="1" customWidth="1"/>
    <col min="8" max="20" width="9" hidden="1" customWidth="1"/>
    <col min="22" max="25" width="9" hidden="1" customWidth="1"/>
  </cols>
  <sheetData>
    <row r="2" ht="27" customHeight="1" spans="1:25">
      <c r="A2" s="37" t="s">
        <v>0</v>
      </c>
      <c r="B2" s="37"/>
      <c r="C2" s="37"/>
      <c r="D2" s="37"/>
      <c r="E2" s="37"/>
      <c r="F2" s="37"/>
      <c r="G2" s="37"/>
      <c r="H2" s="37"/>
      <c r="I2" s="37"/>
      <c r="J2" s="37"/>
      <c r="K2" s="37"/>
      <c r="L2" s="37"/>
      <c r="M2" s="37"/>
      <c r="N2" s="37"/>
      <c r="O2" s="37"/>
      <c r="P2" s="37"/>
      <c r="Q2" s="37"/>
      <c r="R2" s="37"/>
      <c r="S2" s="37"/>
      <c r="T2" s="37"/>
      <c r="U2" s="37"/>
      <c r="V2" s="37"/>
      <c r="W2" s="37"/>
      <c r="X2" s="37"/>
      <c r="Y2" s="37"/>
    </row>
    <row r="3" spans="24:25">
      <c r="X3" s="29" t="s">
        <v>1</v>
      </c>
      <c r="Y3" s="29"/>
    </row>
    <row r="4" spans="1:25">
      <c r="A4" s="38" t="s">
        <v>2</v>
      </c>
      <c r="B4" s="10" t="s">
        <v>3</v>
      </c>
      <c r="C4" s="39" t="s">
        <v>4</v>
      </c>
      <c r="D4" s="38" t="s">
        <v>5</v>
      </c>
      <c r="E4" s="38" t="s">
        <v>6</v>
      </c>
      <c r="F4" s="38" t="s">
        <v>7</v>
      </c>
      <c r="G4" s="40" t="s">
        <v>8</v>
      </c>
      <c r="H4" s="40" t="s">
        <v>9</v>
      </c>
      <c r="I4" s="40" t="s">
        <v>10</v>
      </c>
      <c r="J4" s="40" t="s">
        <v>11</v>
      </c>
      <c r="K4" s="40" t="s">
        <v>12</v>
      </c>
      <c r="L4" s="40" t="s">
        <v>13</v>
      </c>
      <c r="M4" s="40" t="s">
        <v>14</v>
      </c>
      <c r="N4" s="40" t="s">
        <v>15</v>
      </c>
      <c r="O4" s="40" t="s">
        <v>16</v>
      </c>
      <c r="P4" s="40" t="s">
        <v>17</v>
      </c>
      <c r="Q4" s="40" t="s">
        <v>18</v>
      </c>
      <c r="R4" s="40" t="s">
        <v>19</v>
      </c>
      <c r="S4" s="40" t="s">
        <v>20</v>
      </c>
      <c r="T4" s="40" t="s">
        <v>21</v>
      </c>
      <c r="U4" s="40" t="s">
        <v>22</v>
      </c>
      <c r="V4" s="40" t="s">
        <v>23</v>
      </c>
      <c r="W4" s="40" t="s">
        <v>24</v>
      </c>
      <c r="X4" s="40" t="s">
        <v>25</v>
      </c>
      <c r="Y4" s="40" t="s">
        <v>26</v>
      </c>
    </row>
    <row r="5" ht="31.5" customHeight="1" spans="1:25">
      <c r="A5" s="7"/>
      <c r="B5" s="10" t="s">
        <v>6</v>
      </c>
      <c r="C5" s="8"/>
      <c r="D5" s="7"/>
      <c r="E5" s="7"/>
      <c r="F5" s="7"/>
      <c r="G5" s="7"/>
      <c r="H5" s="7"/>
      <c r="I5" s="7"/>
      <c r="J5" s="7"/>
      <c r="K5" s="7"/>
      <c r="L5" s="7"/>
      <c r="M5" s="7"/>
      <c r="N5" s="7"/>
      <c r="O5" s="7"/>
      <c r="P5" s="7"/>
      <c r="Q5" s="7"/>
      <c r="R5" s="7"/>
      <c r="S5" s="7"/>
      <c r="T5" s="7"/>
      <c r="U5" s="7"/>
      <c r="V5" s="7"/>
      <c r="W5" s="7"/>
      <c r="X5" s="7"/>
      <c r="Y5" s="7"/>
    </row>
    <row r="6" ht="31.5" customHeight="1" spans="1:25">
      <c r="A6" s="7"/>
      <c r="B6" s="10"/>
      <c r="C6" s="41" t="s">
        <v>27</v>
      </c>
      <c r="D6" s="7"/>
      <c r="E6" s="7">
        <f>E7+E15+E17+E31+E34+E36+E38+E56+E58+E62+E65+E81+E83+E91+E105+E117+E120+E135+E139+E143</f>
        <v>1901556.7159</v>
      </c>
      <c r="F6" s="7">
        <f t="shared" ref="F6:Y6" si="0">F7+F15+F17+F31+F34+F36+F38+F56+F58+F62+F65+F81+F83+F91+F105+F117+F120+F135+F139+F143</f>
        <v>97917.3676</v>
      </c>
      <c r="G6" s="7">
        <f t="shared" si="0"/>
        <v>148657.0042</v>
      </c>
      <c r="H6" s="7">
        <f t="shared" si="0"/>
        <v>96917.0231</v>
      </c>
      <c r="I6" s="7">
        <f t="shared" si="0"/>
        <v>98275.3916</v>
      </c>
      <c r="J6" s="7">
        <f t="shared" si="0"/>
        <v>141260.3767</v>
      </c>
      <c r="K6" s="7">
        <f t="shared" si="0"/>
        <v>163048.2868</v>
      </c>
      <c r="L6" s="7">
        <f t="shared" si="0"/>
        <v>267436.889</v>
      </c>
      <c r="M6" s="7">
        <f t="shared" si="0"/>
        <v>117262.0152</v>
      </c>
      <c r="N6" s="7">
        <f t="shared" si="0"/>
        <v>51477.5892</v>
      </c>
      <c r="O6" s="7">
        <f t="shared" si="0"/>
        <v>50280.3711</v>
      </c>
      <c r="P6" s="7">
        <f t="shared" si="0"/>
        <v>99591.4594</v>
      </c>
      <c r="Q6" s="7">
        <f t="shared" si="0"/>
        <v>91706.5488</v>
      </c>
      <c r="R6" s="7">
        <f t="shared" si="0"/>
        <v>72882.9527</v>
      </c>
      <c r="S6" s="7">
        <f t="shared" si="0"/>
        <v>46988.9494</v>
      </c>
      <c r="T6" s="7">
        <f t="shared" si="0"/>
        <v>84909.1344</v>
      </c>
      <c r="U6" s="7">
        <f t="shared" si="0"/>
        <v>66404.5086</v>
      </c>
      <c r="V6" s="7">
        <f t="shared" si="0"/>
        <v>102328.256</v>
      </c>
      <c r="W6" s="7">
        <f t="shared" si="0"/>
        <v>103933.9429</v>
      </c>
      <c r="X6" s="7">
        <f t="shared" si="0"/>
        <v>342.5976</v>
      </c>
      <c r="Y6" s="7">
        <f t="shared" si="0"/>
        <v>-63.95</v>
      </c>
    </row>
    <row r="7" ht="31.5" customHeight="1" spans="1:25">
      <c r="A7" s="7"/>
      <c r="B7" s="10"/>
      <c r="C7" s="42" t="s">
        <v>28</v>
      </c>
      <c r="D7" s="7"/>
      <c r="E7" s="7">
        <f>SUM(E8:E14)</f>
        <v>793315</v>
      </c>
      <c r="F7" s="7">
        <f t="shared" ref="F7:Y7" si="1">SUM(F8:F14)</f>
        <v>18768</v>
      </c>
      <c r="G7" s="7">
        <f t="shared" si="1"/>
        <v>36064</v>
      </c>
      <c r="H7" s="7">
        <f t="shared" si="1"/>
        <v>53566</v>
      </c>
      <c r="I7" s="7">
        <f t="shared" si="1"/>
        <v>46525</v>
      </c>
      <c r="J7" s="7">
        <f t="shared" si="1"/>
        <v>77088</v>
      </c>
      <c r="K7" s="7">
        <f t="shared" si="1"/>
        <v>74630</v>
      </c>
      <c r="L7" s="7">
        <f t="shared" si="1"/>
        <v>121711</v>
      </c>
      <c r="M7" s="7">
        <f t="shared" si="1"/>
        <v>54658</v>
      </c>
      <c r="N7" s="7">
        <f t="shared" si="1"/>
        <v>19897</v>
      </c>
      <c r="O7" s="7">
        <f t="shared" si="1"/>
        <v>14695</v>
      </c>
      <c r="P7" s="7">
        <f t="shared" si="1"/>
        <v>51423</v>
      </c>
      <c r="Q7" s="7">
        <f t="shared" si="1"/>
        <v>42235</v>
      </c>
      <c r="R7" s="7">
        <f t="shared" si="1"/>
        <v>5491</v>
      </c>
      <c r="S7" s="7">
        <f t="shared" si="1"/>
        <v>6922</v>
      </c>
      <c r="T7" s="7">
        <f t="shared" si="1"/>
        <v>36804</v>
      </c>
      <c r="U7" s="7">
        <f t="shared" si="1"/>
        <v>26212</v>
      </c>
      <c r="V7" s="7">
        <f t="shared" si="1"/>
        <v>53593</v>
      </c>
      <c r="W7" s="7">
        <f t="shared" si="1"/>
        <v>52989</v>
      </c>
      <c r="X7" s="7">
        <f t="shared" si="1"/>
        <v>44</v>
      </c>
      <c r="Y7" s="7">
        <f t="shared" si="1"/>
        <v>0</v>
      </c>
    </row>
    <row r="8" ht="23.25" customHeight="1" spans="1:25">
      <c r="A8" s="7">
        <v>1</v>
      </c>
      <c r="B8" s="13" t="s">
        <v>29</v>
      </c>
      <c r="C8" s="43" t="s">
        <v>30</v>
      </c>
      <c r="D8" s="18">
        <v>1100202</v>
      </c>
      <c r="E8" s="8">
        <v>850</v>
      </c>
      <c r="F8" s="18"/>
      <c r="G8" s="18">
        <v>272</v>
      </c>
      <c r="H8" s="18">
        <v>150</v>
      </c>
      <c r="I8" s="18">
        <v>24</v>
      </c>
      <c r="J8" s="18">
        <v>24</v>
      </c>
      <c r="K8" s="18">
        <v>24</v>
      </c>
      <c r="L8" s="18">
        <v>56</v>
      </c>
      <c r="M8" s="18">
        <v>72</v>
      </c>
      <c r="N8" s="18">
        <v>24</v>
      </c>
      <c r="O8" s="18">
        <v>16</v>
      </c>
      <c r="P8" s="18">
        <v>8</v>
      </c>
      <c r="Q8" s="18">
        <v>24</v>
      </c>
      <c r="R8" s="18">
        <v>28</v>
      </c>
      <c r="S8" s="18">
        <v>16</v>
      </c>
      <c r="T8" s="18">
        <v>12</v>
      </c>
      <c r="U8" s="18">
        <v>16</v>
      </c>
      <c r="V8" s="18">
        <v>12</v>
      </c>
      <c r="W8" s="18">
        <v>28</v>
      </c>
      <c r="X8" s="18">
        <v>44</v>
      </c>
      <c r="Y8" s="18"/>
    </row>
    <row r="9" ht="23.25" customHeight="1" spans="1:25">
      <c r="A9" s="15">
        <v>2</v>
      </c>
      <c r="B9" s="13" t="s">
        <v>31</v>
      </c>
      <c r="C9" s="43" t="s">
        <v>32</v>
      </c>
      <c r="D9" s="18">
        <v>1100202</v>
      </c>
      <c r="E9" s="8">
        <v>13489</v>
      </c>
      <c r="F9" s="18">
        <v>157</v>
      </c>
      <c r="G9" s="18">
        <v>1865</v>
      </c>
      <c r="H9" s="18">
        <v>375</v>
      </c>
      <c r="I9" s="18">
        <v>726</v>
      </c>
      <c r="J9" s="18">
        <v>233</v>
      </c>
      <c r="K9" s="18">
        <v>1638</v>
      </c>
      <c r="L9" s="18">
        <v>2941</v>
      </c>
      <c r="M9" s="18">
        <v>707</v>
      </c>
      <c r="N9" s="18">
        <v>322</v>
      </c>
      <c r="O9" s="18">
        <v>446</v>
      </c>
      <c r="P9" s="18">
        <v>424</v>
      </c>
      <c r="Q9" s="18">
        <v>467</v>
      </c>
      <c r="R9" s="18">
        <v>1114</v>
      </c>
      <c r="S9" s="18">
        <v>665</v>
      </c>
      <c r="T9" s="18">
        <v>307</v>
      </c>
      <c r="U9" s="18">
        <v>204</v>
      </c>
      <c r="V9" s="18">
        <v>360</v>
      </c>
      <c r="W9" s="18">
        <v>538</v>
      </c>
      <c r="X9" s="18"/>
      <c r="Y9" s="18"/>
    </row>
    <row r="10" ht="23.25" customHeight="1" spans="1:25">
      <c r="A10" s="7">
        <v>3</v>
      </c>
      <c r="B10" s="13" t="s">
        <v>33</v>
      </c>
      <c r="C10" s="43" t="s">
        <v>34</v>
      </c>
      <c r="D10" s="18">
        <v>1100202</v>
      </c>
      <c r="E10" s="8">
        <v>709702</v>
      </c>
      <c r="F10" s="18">
        <v>12645</v>
      </c>
      <c r="G10" s="18">
        <v>25750</v>
      </c>
      <c r="H10" s="18">
        <v>48579</v>
      </c>
      <c r="I10" s="18">
        <v>42016</v>
      </c>
      <c r="J10" s="18">
        <v>72280</v>
      </c>
      <c r="K10" s="18">
        <v>67489</v>
      </c>
      <c r="L10" s="18">
        <v>111168</v>
      </c>
      <c r="M10" s="18">
        <v>50294</v>
      </c>
      <c r="N10" s="18">
        <v>16544</v>
      </c>
      <c r="O10" s="18">
        <v>10619</v>
      </c>
      <c r="P10" s="18">
        <v>48684</v>
      </c>
      <c r="Q10" s="18">
        <v>39265</v>
      </c>
      <c r="R10" s="18">
        <v>862</v>
      </c>
      <c r="S10" s="18">
        <v>3659</v>
      </c>
      <c r="T10" s="18">
        <v>34562</v>
      </c>
      <c r="U10" s="18">
        <v>24466</v>
      </c>
      <c r="V10" s="18">
        <v>50722</v>
      </c>
      <c r="W10" s="18">
        <v>50098</v>
      </c>
      <c r="X10" s="18"/>
      <c r="Y10" s="18"/>
    </row>
    <row r="11" ht="23.25" customHeight="1" spans="1:25">
      <c r="A11" s="15">
        <v>4</v>
      </c>
      <c r="B11" s="13" t="s">
        <v>35</v>
      </c>
      <c r="C11" s="43" t="s">
        <v>36</v>
      </c>
      <c r="D11" s="18">
        <v>1100202</v>
      </c>
      <c r="E11" s="8">
        <v>3082</v>
      </c>
      <c r="F11" s="18"/>
      <c r="G11" s="18">
        <v>22</v>
      </c>
      <c r="H11" s="18"/>
      <c r="I11" s="18"/>
      <c r="J11" s="18">
        <v>114</v>
      </c>
      <c r="K11" s="18"/>
      <c r="L11" s="18">
        <v>16</v>
      </c>
      <c r="M11" s="18">
        <v>81</v>
      </c>
      <c r="N11" s="18">
        <v>1011</v>
      </c>
      <c r="O11" s="18">
        <v>1518</v>
      </c>
      <c r="P11" s="18"/>
      <c r="Q11" s="18">
        <v>276</v>
      </c>
      <c r="R11" s="18"/>
      <c r="S11" s="18"/>
      <c r="T11" s="18"/>
      <c r="U11" s="18"/>
      <c r="V11" s="18">
        <v>27</v>
      </c>
      <c r="W11" s="18">
        <v>17</v>
      </c>
      <c r="X11" s="18"/>
      <c r="Y11" s="18"/>
    </row>
    <row r="12" ht="23.25" customHeight="1" spans="1:25">
      <c r="A12" s="7">
        <v>5</v>
      </c>
      <c r="B12" s="13" t="s">
        <v>37</v>
      </c>
      <c r="C12" s="43" t="s">
        <v>38</v>
      </c>
      <c r="D12" s="18">
        <v>1100202</v>
      </c>
      <c r="E12" s="15">
        <v>3032</v>
      </c>
      <c r="F12" s="18"/>
      <c r="G12" s="18">
        <v>1492</v>
      </c>
      <c r="H12" s="18">
        <v>643</v>
      </c>
      <c r="I12" s="18">
        <v>217</v>
      </c>
      <c r="J12" s="18">
        <v>7</v>
      </c>
      <c r="K12" s="18">
        <v>593</v>
      </c>
      <c r="L12" s="18">
        <v>37</v>
      </c>
      <c r="M12" s="18">
        <v>6</v>
      </c>
      <c r="N12" s="18">
        <v>3</v>
      </c>
      <c r="O12" s="18">
        <v>1</v>
      </c>
      <c r="P12" s="18">
        <v>2</v>
      </c>
      <c r="Q12" s="18">
        <v>13</v>
      </c>
      <c r="R12" s="18">
        <v>7</v>
      </c>
      <c r="S12" s="18">
        <v>2</v>
      </c>
      <c r="T12" s="18">
        <v>2</v>
      </c>
      <c r="U12" s="18">
        <v>2</v>
      </c>
      <c r="V12" s="18">
        <v>3</v>
      </c>
      <c r="W12" s="18">
        <v>2</v>
      </c>
      <c r="X12" s="18"/>
      <c r="Y12" s="18"/>
    </row>
    <row r="13" ht="24" spans="1:25">
      <c r="A13" s="15">
        <v>6</v>
      </c>
      <c r="B13" s="21" t="s">
        <v>39</v>
      </c>
      <c r="C13" s="43" t="s">
        <v>40</v>
      </c>
      <c r="D13" s="44">
        <v>1100202</v>
      </c>
      <c r="E13" s="8">
        <v>39816</v>
      </c>
      <c r="F13" s="15">
        <v>3402</v>
      </c>
      <c r="G13" s="15">
        <v>4293</v>
      </c>
      <c r="H13" s="15">
        <v>2459</v>
      </c>
      <c r="I13" s="15">
        <v>2304</v>
      </c>
      <c r="J13" s="15">
        <v>2848</v>
      </c>
      <c r="K13" s="15">
        <v>3114</v>
      </c>
      <c r="L13" s="15">
        <v>4623</v>
      </c>
      <c r="M13" s="15">
        <v>2146</v>
      </c>
      <c r="N13" s="15">
        <v>1233</v>
      </c>
      <c r="O13" s="15">
        <v>1335</v>
      </c>
      <c r="P13" s="15">
        <v>1505</v>
      </c>
      <c r="Q13" s="15">
        <v>1384</v>
      </c>
      <c r="R13" s="15">
        <v>2128</v>
      </c>
      <c r="S13" s="15">
        <v>1652</v>
      </c>
      <c r="T13" s="15">
        <v>1255</v>
      </c>
      <c r="U13" s="15">
        <v>1004</v>
      </c>
      <c r="V13" s="15">
        <v>1619</v>
      </c>
      <c r="W13" s="15">
        <v>1512</v>
      </c>
      <c r="X13" s="44"/>
      <c r="Y13" s="44"/>
    </row>
    <row r="14" ht="24" spans="1:25">
      <c r="A14" s="7">
        <v>7</v>
      </c>
      <c r="B14" s="13" t="s">
        <v>41</v>
      </c>
      <c r="C14" s="43" t="s">
        <v>42</v>
      </c>
      <c r="D14" s="44">
        <v>1100202</v>
      </c>
      <c r="E14" s="15">
        <v>23344</v>
      </c>
      <c r="F14" s="15">
        <v>2564</v>
      </c>
      <c r="G14" s="15">
        <v>2370</v>
      </c>
      <c r="H14" s="15">
        <v>1360</v>
      </c>
      <c r="I14" s="15">
        <v>1238</v>
      </c>
      <c r="J14" s="15">
        <v>1582</v>
      </c>
      <c r="K14" s="15">
        <v>1772</v>
      </c>
      <c r="L14" s="15">
        <v>2870</v>
      </c>
      <c r="M14" s="15">
        <v>1352</v>
      </c>
      <c r="N14" s="15">
        <v>760</v>
      </c>
      <c r="O14" s="15">
        <v>760</v>
      </c>
      <c r="P14" s="15">
        <v>800</v>
      </c>
      <c r="Q14" s="15">
        <v>806</v>
      </c>
      <c r="R14" s="15">
        <v>1352</v>
      </c>
      <c r="S14" s="15">
        <v>928</v>
      </c>
      <c r="T14" s="15">
        <v>666</v>
      </c>
      <c r="U14" s="15">
        <v>520</v>
      </c>
      <c r="V14" s="15">
        <v>850</v>
      </c>
      <c r="W14" s="15">
        <v>794</v>
      </c>
      <c r="X14" s="44"/>
      <c r="Y14" s="44"/>
    </row>
    <row r="15" ht="31.5" customHeight="1" spans="1:25">
      <c r="A15" s="7"/>
      <c r="B15" s="10"/>
      <c r="C15" s="42" t="s">
        <v>43</v>
      </c>
      <c r="D15" s="7"/>
      <c r="E15" s="7">
        <f>E16</f>
        <v>154113</v>
      </c>
      <c r="F15" s="7">
        <f t="shared" ref="F15:X15" si="2">F16</f>
        <v>0</v>
      </c>
      <c r="G15" s="7">
        <f t="shared" si="2"/>
        <v>19170</v>
      </c>
      <c r="H15" s="7">
        <f t="shared" si="2"/>
        <v>10169</v>
      </c>
      <c r="I15" s="7">
        <f t="shared" si="2"/>
        <v>8446</v>
      </c>
      <c r="J15" s="7">
        <f t="shared" si="2"/>
        <v>9065</v>
      </c>
      <c r="K15" s="7">
        <f t="shared" si="2"/>
        <v>14836</v>
      </c>
      <c r="L15" s="7">
        <f t="shared" si="2"/>
        <v>32039</v>
      </c>
      <c r="M15" s="7">
        <f t="shared" si="2"/>
        <v>10054</v>
      </c>
      <c r="N15" s="7">
        <f t="shared" si="2"/>
        <v>4651</v>
      </c>
      <c r="O15" s="7">
        <f t="shared" si="2"/>
        <v>3468</v>
      </c>
      <c r="P15" s="7">
        <f t="shared" si="2"/>
        <v>5459</v>
      </c>
      <c r="Q15" s="7">
        <f t="shared" si="2"/>
        <v>3844</v>
      </c>
      <c r="R15" s="7">
        <f t="shared" si="2"/>
        <v>6054</v>
      </c>
      <c r="S15" s="7">
        <f t="shared" si="2"/>
        <v>4591</v>
      </c>
      <c r="T15" s="7">
        <f t="shared" si="2"/>
        <v>5401</v>
      </c>
      <c r="U15" s="7">
        <f t="shared" si="2"/>
        <v>6426</v>
      </c>
      <c r="V15" s="7">
        <f t="shared" si="2"/>
        <v>5472</v>
      </c>
      <c r="W15" s="7">
        <f t="shared" si="2"/>
        <v>4968</v>
      </c>
      <c r="X15" s="7">
        <f t="shared" si="2"/>
        <v>0</v>
      </c>
      <c r="Y15" s="7"/>
    </row>
    <row r="16" ht="29.25" customHeight="1" spans="1:25">
      <c r="A16" s="7">
        <v>8</v>
      </c>
      <c r="B16" s="13" t="s">
        <v>44</v>
      </c>
      <c r="C16" s="43" t="s">
        <v>45</v>
      </c>
      <c r="D16" s="18">
        <v>1100207</v>
      </c>
      <c r="E16" s="8">
        <f>SUM(F16:Y16)</f>
        <v>154113</v>
      </c>
      <c r="F16" s="18"/>
      <c r="G16" s="18">
        <v>19170</v>
      </c>
      <c r="H16" s="18">
        <v>10169</v>
      </c>
      <c r="I16" s="18">
        <v>8446</v>
      </c>
      <c r="J16" s="18">
        <v>9065</v>
      </c>
      <c r="K16" s="18">
        <v>14836</v>
      </c>
      <c r="L16" s="18">
        <v>32039</v>
      </c>
      <c r="M16" s="18">
        <v>10054</v>
      </c>
      <c r="N16" s="18">
        <v>4651</v>
      </c>
      <c r="O16" s="18">
        <v>3468</v>
      </c>
      <c r="P16" s="18">
        <v>5459</v>
      </c>
      <c r="Q16" s="18">
        <v>3844</v>
      </c>
      <c r="R16" s="18">
        <v>6054</v>
      </c>
      <c r="S16" s="18">
        <v>4591</v>
      </c>
      <c r="T16" s="18">
        <v>5401</v>
      </c>
      <c r="U16" s="18">
        <v>6426</v>
      </c>
      <c r="V16" s="18">
        <v>5472</v>
      </c>
      <c r="W16" s="18">
        <v>4968</v>
      </c>
      <c r="X16" s="18"/>
      <c r="Y16" s="18"/>
    </row>
    <row r="17" ht="31.5" customHeight="1" spans="1:25">
      <c r="A17" s="7"/>
      <c r="B17" s="10"/>
      <c r="C17" s="42" t="s">
        <v>46</v>
      </c>
      <c r="D17" s="7"/>
      <c r="E17" s="7">
        <f>SUM(E18:E30)</f>
        <v>22084.82</v>
      </c>
      <c r="F17" s="7">
        <f t="shared" ref="F17:H17" si="3">SUM(F18:F30)</f>
        <v>5525.0856</v>
      </c>
      <c r="G17" s="7">
        <f t="shared" si="3"/>
        <v>1732.462</v>
      </c>
      <c r="H17" s="7">
        <f t="shared" si="3"/>
        <v>1251.3</v>
      </c>
      <c r="I17" s="7">
        <f t="shared" ref="F17:Y17" si="4">SUM(I18:I30)</f>
        <v>706.5112</v>
      </c>
      <c r="J17" s="7">
        <f t="shared" si="4"/>
        <v>722.18</v>
      </c>
      <c r="K17" s="7">
        <f t="shared" si="4"/>
        <v>735.4392</v>
      </c>
      <c r="L17" s="7">
        <f t="shared" si="4"/>
        <v>1418.0089</v>
      </c>
      <c r="M17" s="7">
        <f t="shared" si="4"/>
        <v>1397.4042</v>
      </c>
      <c r="N17" s="7">
        <f t="shared" si="4"/>
        <v>407.0458</v>
      </c>
      <c r="O17" s="7">
        <f t="shared" si="4"/>
        <v>1065.5144</v>
      </c>
      <c r="P17" s="7">
        <f t="shared" si="4"/>
        <v>463.2088</v>
      </c>
      <c r="Q17" s="7">
        <f t="shared" si="4"/>
        <v>527.6064</v>
      </c>
      <c r="R17" s="7">
        <f t="shared" si="4"/>
        <v>3228.8136</v>
      </c>
      <c r="S17" s="7">
        <f t="shared" si="4"/>
        <v>1157.6749</v>
      </c>
      <c r="T17" s="7">
        <f t="shared" si="4"/>
        <v>366.2165</v>
      </c>
      <c r="U17" s="7">
        <f t="shared" si="4"/>
        <v>317.0984</v>
      </c>
      <c r="V17" s="7">
        <f t="shared" si="4"/>
        <v>534.0832</v>
      </c>
      <c r="W17" s="7">
        <f t="shared" si="4"/>
        <v>441.2677</v>
      </c>
      <c r="X17" s="7">
        <f t="shared" si="4"/>
        <v>153.8476</v>
      </c>
      <c r="Y17" s="7">
        <f t="shared" si="4"/>
        <v>-65.95</v>
      </c>
    </row>
    <row r="18" ht="34.5" customHeight="1" spans="1:25">
      <c r="A18" s="7">
        <v>9</v>
      </c>
      <c r="B18" s="13" t="s">
        <v>47</v>
      </c>
      <c r="C18" s="43" t="s">
        <v>48</v>
      </c>
      <c r="D18" s="18">
        <v>1100208</v>
      </c>
      <c r="E18" s="8">
        <v>65.57</v>
      </c>
      <c r="F18" s="18"/>
      <c r="G18" s="18"/>
      <c r="H18" s="18">
        <v>3.32</v>
      </c>
      <c r="I18" s="18">
        <v>4.15</v>
      </c>
      <c r="J18" s="18">
        <v>2.49</v>
      </c>
      <c r="K18" s="18"/>
      <c r="L18" s="18"/>
      <c r="M18" s="18">
        <v>3.32</v>
      </c>
      <c r="N18" s="18">
        <v>7.47</v>
      </c>
      <c r="O18" s="18">
        <v>4.15</v>
      </c>
      <c r="P18" s="18">
        <v>5.81</v>
      </c>
      <c r="Q18" s="18">
        <v>7.47</v>
      </c>
      <c r="R18" s="18">
        <v>5.81</v>
      </c>
      <c r="S18" s="18">
        <v>6.64</v>
      </c>
      <c r="T18" s="18">
        <v>2.49</v>
      </c>
      <c r="U18" s="18">
        <v>4.15</v>
      </c>
      <c r="V18" s="18">
        <v>6.64</v>
      </c>
      <c r="W18" s="18">
        <v>1.66</v>
      </c>
      <c r="X18" s="18"/>
      <c r="Y18" s="18"/>
    </row>
    <row r="19" ht="34.5" customHeight="1" spans="1:25">
      <c r="A19" s="15">
        <v>10</v>
      </c>
      <c r="B19" s="13" t="s">
        <v>49</v>
      </c>
      <c r="C19" s="43" t="s">
        <v>50</v>
      </c>
      <c r="D19" s="18">
        <v>1100208</v>
      </c>
      <c r="E19" s="8">
        <v>269.98</v>
      </c>
      <c r="F19" s="18"/>
      <c r="G19" s="18">
        <v>22.26</v>
      </c>
      <c r="H19" s="18">
        <v>25.06</v>
      </c>
      <c r="I19" s="18">
        <v>11.13</v>
      </c>
      <c r="J19" s="18">
        <v>6.96</v>
      </c>
      <c r="K19" s="18">
        <v>12.72</v>
      </c>
      <c r="L19" s="18">
        <v>14.31</v>
      </c>
      <c r="M19" s="18">
        <v>11.13</v>
      </c>
      <c r="N19" s="18">
        <v>10.44</v>
      </c>
      <c r="O19" s="18">
        <v>8.55</v>
      </c>
      <c r="P19" s="18">
        <v>17.49</v>
      </c>
      <c r="Q19" s="18">
        <v>27.54</v>
      </c>
      <c r="R19" s="18">
        <v>26.94</v>
      </c>
      <c r="S19" s="18">
        <v>9.54</v>
      </c>
      <c r="T19" s="18">
        <v>22.77</v>
      </c>
      <c r="U19" s="18">
        <v>6.66</v>
      </c>
      <c r="V19" s="18">
        <v>19.68</v>
      </c>
      <c r="W19" s="18">
        <v>16.8</v>
      </c>
      <c r="X19" s="18"/>
      <c r="Y19" s="18"/>
    </row>
    <row r="20" ht="34.5" customHeight="1" spans="1:25">
      <c r="A20" s="7">
        <v>11</v>
      </c>
      <c r="B20" s="13" t="s">
        <v>51</v>
      </c>
      <c r="C20" s="43" t="s">
        <v>52</v>
      </c>
      <c r="D20" s="18">
        <v>1100208</v>
      </c>
      <c r="E20" s="8">
        <v>37</v>
      </c>
      <c r="F20" s="18">
        <v>37</v>
      </c>
      <c r="G20" s="18"/>
      <c r="H20" s="18"/>
      <c r="I20" s="18"/>
      <c r="J20" s="18"/>
      <c r="K20" s="18"/>
      <c r="L20" s="18"/>
      <c r="M20" s="18"/>
      <c r="N20" s="18"/>
      <c r="O20" s="18"/>
      <c r="P20" s="18"/>
      <c r="Q20" s="18"/>
      <c r="R20" s="18"/>
      <c r="S20" s="18"/>
      <c r="T20" s="18"/>
      <c r="U20" s="18"/>
      <c r="V20" s="18"/>
      <c r="W20" s="18"/>
      <c r="X20" s="18"/>
      <c r="Y20" s="18"/>
    </row>
    <row r="21" ht="34.5" customHeight="1" spans="1:25">
      <c r="A21" s="15">
        <v>12</v>
      </c>
      <c r="B21" s="13" t="s">
        <v>53</v>
      </c>
      <c r="C21" s="43" t="s">
        <v>54</v>
      </c>
      <c r="D21" s="18">
        <v>1100208</v>
      </c>
      <c r="E21" s="8">
        <v>15</v>
      </c>
      <c r="F21" s="18">
        <v>5</v>
      </c>
      <c r="G21" s="18">
        <v>10</v>
      </c>
      <c r="H21" s="18"/>
      <c r="I21" s="18"/>
      <c r="J21" s="18"/>
      <c r="K21" s="18"/>
      <c r="L21" s="18"/>
      <c r="M21" s="18"/>
      <c r="N21" s="18"/>
      <c r="O21" s="18"/>
      <c r="P21" s="18"/>
      <c r="Q21" s="18"/>
      <c r="R21" s="18"/>
      <c r="S21" s="18"/>
      <c r="T21" s="18"/>
      <c r="U21" s="18"/>
      <c r="V21" s="18"/>
      <c r="W21" s="18"/>
      <c r="X21" s="18"/>
      <c r="Y21" s="18"/>
    </row>
    <row r="22" s="2" customFormat="1" ht="34.5" customHeight="1" spans="1:25">
      <c r="A22" s="7">
        <v>13</v>
      </c>
      <c r="B22" s="20" t="s">
        <v>55</v>
      </c>
      <c r="C22" s="43" t="s">
        <v>56</v>
      </c>
      <c r="D22" s="15">
        <v>1100208</v>
      </c>
      <c r="E22" s="8">
        <v>138.46</v>
      </c>
      <c r="F22" s="15"/>
      <c r="G22" s="15"/>
      <c r="H22" s="15">
        <v>75.64</v>
      </c>
      <c r="I22" s="15"/>
      <c r="J22" s="15"/>
      <c r="K22" s="15"/>
      <c r="L22" s="15"/>
      <c r="M22" s="15"/>
      <c r="N22" s="15"/>
      <c r="O22" s="15"/>
      <c r="P22" s="15"/>
      <c r="Q22" s="15"/>
      <c r="R22" s="15"/>
      <c r="S22" s="15"/>
      <c r="T22" s="15"/>
      <c r="U22" s="15"/>
      <c r="V22" s="15">
        <v>62.82</v>
      </c>
      <c r="W22" s="15"/>
      <c r="X22" s="15"/>
      <c r="Y22" s="15"/>
    </row>
    <row r="23" s="2" customFormat="1" ht="34.5" customHeight="1" spans="1:25">
      <c r="A23" s="15">
        <v>14</v>
      </c>
      <c r="B23" s="20" t="s">
        <v>57</v>
      </c>
      <c r="C23" s="43" t="s">
        <v>58</v>
      </c>
      <c r="D23" s="15">
        <v>1100208</v>
      </c>
      <c r="E23" s="8">
        <v>150</v>
      </c>
      <c r="F23" s="15"/>
      <c r="G23" s="15">
        <v>50</v>
      </c>
      <c r="H23" s="15"/>
      <c r="I23" s="15"/>
      <c r="J23" s="15"/>
      <c r="K23" s="15"/>
      <c r="L23" s="15"/>
      <c r="M23" s="15"/>
      <c r="N23" s="15"/>
      <c r="O23" s="15"/>
      <c r="P23" s="15"/>
      <c r="Q23" s="15"/>
      <c r="R23" s="15">
        <v>50</v>
      </c>
      <c r="S23" s="15">
        <v>50</v>
      </c>
      <c r="T23" s="15"/>
      <c r="U23" s="15"/>
      <c r="V23" s="15"/>
      <c r="W23" s="15"/>
      <c r="X23" s="15"/>
      <c r="Y23" s="15"/>
    </row>
    <row r="24" s="2" customFormat="1" ht="34.5" customHeight="1" spans="1:25">
      <c r="A24" s="7">
        <v>15</v>
      </c>
      <c r="B24" s="20" t="s">
        <v>59</v>
      </c>
      <c r="C24" s="43" t="s">
        <v>60</v>
      </c>
      <c r="D24" s="15">
        <v>1100208</v>
      </c>
      <c r="E24" s="8">
        <v>18</v>
      </c>
      <c r="F24" s="15">
        <v>4</v>
      </c>
      <c r="G24" s="15">
        <v>4</v>
      </c>
      <c r="H24" s="15">
        <v>2</v>
      </c>
      <c r="I24" s="15">
        <v>2</v>
      </c>
      <c r="J24" s="15">
        <v>2</v>
      </c>
      <c r="K24" s="15">
        <v>2</v>
      </c>
      <c r="L24" s="15"/>
      <c r="M24" s="15">
        <v>2</v>
      </c>
      <c r="N24" s="15"/>
      <c r="O24" s="15"/>
      <c r="P24" s="15"/>
      <c r="Q24" s="15"/>
      <c r="R24" s="15"/>
      <c r="S24" s="15"/>
      <c r="T24" s="15"/>
      <c r="U24" s="15"/>
      <c r="V24" s="15"/>
      <c r="W24" s="15"/>
      <c r="X24" s="15"/>
      <c r="Y24" s="71"/>
    </row>
    <row r="25" ht="34.5" customHeight="1" spans="1:26">
      <c r="A25" s="15">
        <v>16</v>
      </c>
      <c r="B25" s="13" t="s">
        <v>61</v>
      </c>
      <c r="C25" s="43" t="s">
        <v>62</v>
      </c>
      <c r="D25" s="15">
        <v>1100208</v>
      </c>
      <c r="E25" s="15">
        <v>8116</v>
      </c>
      <c r="F25" s="45">
        <v>3295</v>
      </c>
      <c r="G25" s="45"/>
      <c r="H25" s="45"/>
      <c r="I25" s="45"/>
      <c r="J25" s="45">
        <v>164</v>
      </c>
      <c r="K25" s="45"/>
      <c r="L25" s="45">
        <v>20</v>
      </c>
      <c r="M25" s="45">
        <v>574</v>
      </c>
      <c r="N25" s="45"/>
      <c r="O25" s="45">
        <v>631</v>
      </c>
      <c r="P25" s="45"/>
      <c r="Q25" s="45">
        <v>116</v>
      </c>
      <c r="R25" s="45">
        <v>2638</v>
      </c>
      <c r="S25" s="45">
        <v>673</v>
      </c>
      <c r="T25" s="45"/>
      <c r="U25" s="45"/>
      <c r="V25" s="45">
        <v>3</v>
      </c>
      <c r="W25" s="45">
        <v>2</v>
      </c>
      <c r="X25" s="45"/>
      <c r="Y25" s="45"/>
      <c r="Z25" s="72"/>
    </row>
    <row r="26" ht="34.5" customHeight="1" spans="1:25">
      <c r="A26" s="46">
        <v>17</v>
      </c>
      <c r="B26" s="47" t="s">
        <v>63</v>
      </c>
      <c r="C26" s="48" t="s">
        <v>64</v>
      </c>
      <c r="D26" s="49">
        <v>1100208</v>
      </c>
      <c r="E26" s="49">
        <v>109.49</v>
      </c>
      <c r="F26" s="50">
        <v>109.49</v>
      </c>
      <c r="G26" s="51"/>
      <c r="H26" s="51"/>
      <c r="I26" s="51"/>
      <c r="J26" s="51"/>
      <c r="K26" s="51"/>
      <c r="L26" s="51"/>
      <c r="M26" s="51"/>
      <c r="N26" s="51"/>
      <c r="O26" s="51"/>
      <c r="P26" s="51"/>
      <c r="Q26" s="51"/>
      <c r="R26" s="51"/>
      <c r="S26" s="51"/>
      <c r="T26" s="51"/>
      <c r="U26" s="51"/>
      <c r="V26" s="51"/>
      <c r="W26" s="51"/>
      <c r="X26" s="51"/>
      <c r="Y26" s="51"/>
    </row>
    <row r="27" ht="34.5" customHeight="1" spans="1:25">
      <c r="A27" s="15">
        <v>18</v>
      </c>
      <c r="B27" s="52" t="s">
        <v>65</v>
      </c>
      <c r="C27" s="53" t="s">
        <v>66</v>
      </c>
      <c r="D27" s="15">
        <v>1100208</v>
      </c>
      <c r="E27" s="54">
        <v>10171.32</v>
      </c>
      <c r="F27" s="55">
        <v>1434.5956</v>
      </c>
      <c r="G27" s="55">
        <v>1084.202</v>
      </c>
      <c r="H27" s="55">
        <v>792.28</v>
      </c>
      <c r="I27" s="55">
        <v>632.2312</v>
      </c>
      <c r="J27" s="55">
        <v>492.73</v>
      </c>
      <c r="K27" s="55">
        <v>616.7192</v>
      </c>
      <c r="L27" s="55">
        <v>778.6989</v>
      </c>
      <c r="M27" s="55">
        <v>746.9542</v>
      </c>
      <c r="N27" s="55">
        <v>344.1358</v>
      </c>
      <c r="O27" s="55">
        <v>359.8144</v>
      </c>
      <c r="P27" s="55">
        <v>335.9088</v>
      </c>
      <c r="Q27" s="55">
        <v>328.5964</v>
      </c>
      <c r="R27" s="55">
        <v>454.0636</v>
      </c>
      <c r="S27" s="55">
        <v>355.4949</v>
      </c>
      <c r="T27" s="55">
        <v>298.9565</v>
      </c>
      <c r="U27" s="55">
        <v>261.2884</v>
      </c>
      <c r="V27" s="55">
        <v>393.9432</v>
      </c>
      <c r="W27" s="55">
        <v>372.8077</v>
      </c>
      <c r="X27" s="55">
        <v>153.8476</v>
      </c>
      <c r="Y27" s="55">
        <v>-65.95</v>
      </c>
    </row>
    <row r="28" ht="34.5" customHeight="1" spans="1:25">
      <c r="A28" s="56">
        <v>19</v>
      </c>
      <c r="B28" s="57" t="s">
        <v>67</v>
      </c>
      <c r="C28" s="58" t="s">
        <v>68</v>
      </c>
      <c r="D28" s="59">
        <v>1100208</v>
      </c>
      <c r="E28" s="60">
        <v>1573</v>
      </c>
      <c r="F28" s="61">
        <v>221</v>
      </c>
      <c r="G28" s="62">
        <v>460</v>
      </c>
      <c r="H28" s="62">
        <v>284</v>
      </c>
      <c r="I28" s="62"/>
      <c r="J28" s="62"/>
      <c r="K28" s="62">
        <v>29</v>
      </c>
      <c r="L28" s="62">
        <v>521</v>
      </c>
      <c r="M28" s="62"/>
      <c r="N28" s="62"/>
      <c r="O28" s="62">
        <v>17</v>
      </c>
      <c r="P28" s="62">
        <v>41</v>
      </c>
      <c r="Q28" s="62"/>
      <c r="R28" s="62"/>
      <c r="S28" s="62"/>
      <c r="T28" s="62"/>
      <c r="U28" s="62"/>
      <c r="V28" s="62"/>
      <c r="W28" s="62"/>
      <c r="X28" s="62"/>
      <c r="Y28" s="62"/>
    </row>
    <row r="29" ht="34.5" customHeight="1" spans="1:8">
      <c r="A29" s="15">
        <v>20</v>
      </c>
      <c r="B29" s="63" t="s">
        <v>69</v>
      </c>
      <c r="C29" s="43" t="s">
        <v>70</v>
      </c>
      <c r="D29" s="64">
        <v>1100208</v>
      </c>
      <c r="E29" s="54">
        <v>380</v>
      </c>
      <c r="F29" s="65">
        <v>359</v>
      </c>
      <c r="H29" s="65">
        <v>21</v>
      </c>
    </row>
    <row r="30" ht="34.5" customHeight="1" spans="1:25">
      <c r="A30" s="7">
        <v>21</v>
      </c>
      <c r="B30" s="66" t="s">
        <v>71</v>
      </c>
      <c r="C30" s="43" t="s">
        <v>72</v>
      </c>
      <c r="D30" s="64">
        <v>1100208</v>
      </c>
      <c r="E30" s="54">
        <f>SUM(F30:Y30)</f>
        <v>1041</v>
      </c>
      <c r="F30" s="7">
        <v>60</v>
      </c>
      <c r="G30" s="7">
        <v>102</v>
      </c>
      <c r="H30" s="7">
        <v>48</v>
      </c>
      <c r="I30" s="7">
        <v>57</v>
      </c>
      <c r="J30" s="7">
        <v>54</v>
      </c>
      <c r="K30" s="7">
        <v>75</v>
      </c>
      <c r="L30" s="7">
        <v>84</v>
      </c>
      <c r="M30" s="7">
        <v>60</v>
      </c>
      <c r="N30" s="7">
        <v>45</v>
      </c>
      <c r="O30" s="7">
        <v>45</v>
      </c>
      <c r="P30" s="7">
        <v>63</v>
      </c>
      <c r="Q30" s="7">
        <v>48</v>
      </c>
      <c r="R30" s="7">
        <v>54</v>
      </c>
      <c r="S30" s="7">
        <v>63</v>
      </c>
      <c r="T30" s="7">
        <v>42</v>
      </c>
      <c r="U30" s="7">
        <v>45</v>
      </c>
      <c r="V30" s="7">
        <v>48</v>
      </c>
      <c r="W30" s="7">
        <v>48</v>
      </c>
      <c r="X30" s="7"/>
      <c r="Y30" s="7"/>
    </row>
    <row r="31" ht="31.5" customHeight="1" spans="1:25">
      <c r="A31" s="7"/>
      <c r="B31" s="10"/>
      <c r="C31" s="42" t="s">
        <v>73</v>
      </c>
      <c r="D31" s="7"/>
      <c r="E31" s="7">
        <f>E32+E33</f>
        <v>15192</v>
      </c>
      <c r="F31" s="7">
        <f t="shared" ref="F31:Y31" si="5">F32+F33</f>
        <v>0</v>
      </c>
      <c r="G31" s="7">
        <f t="shared" si="5"/>
        <v>5409</v>
      </c>
      <c r="H31" s="7">
        <f t="shared" si="5"/>
        <v>0</v>
      </c>
      <c r="I31" s="7">
        <f t="shared" si="5"/>
        <v>0</v>
      </c>
      <c r="J31" s="7">
        <f t="shared" si="5"/>
        <v>0</v>
      </c>
      <c r="K31" s="7">
        <f t="shared" si="5"/>
        <v>0</v>
      </c>
      <c r="L31" s="7">
        <f t="shared" si="5"/>
        <v>2733</v>
      </c>
      <c r="M31" s="7">
        <f t="shared" si="5"/>
        <v>7050</v>
      </c>
      <c r="N31" s="7">
        <f t="shared" si="5"/>
        <v>0</v>
      </c>
      <c r="O31" s="7">
        <f t="shared" si="5"/>
        <v>0</v>
      </c>
      <c r="P31" s="7">
        <f t="shared" si="5"/>
        <v>0</v>
      </c>
      <c r="Q31" s="7">
        <f t="shared" si="5"/>
        <v>0</v>
      </c>
      <c r="R31" s="7">
        <f t="shared" si="5"/>
        <v>0</v>
      </c>
      <c r="S31" s="7">
        <f t="shared" si="5"/>
        <v>0</v>
      </c>
      <c r="T31" s="7">
        <f t="shared" si="5"/>
        <v>0</v>
      </c>
      <c r="U31" s="7">
        <f t="shared" si="5"/>
        <v>0</v>
      </c>
      <c r="V31" s="7">
        <f t="shared" si="5"/>
        <v>0</v>
      </c>
      <c r="W31" s="7">
        <f t="shared" si="5"/>
        <v>0</v>
      </c>
      <c r="X31" s="7">
        <f t="shared" si="5"/>
        <v>0</v>
      </c>
      <c r="Y31" s="7">
        <f t="shared" si="5"/>
        <v>0</v>
      </c>
    </row>
    <row r="32" ht="23.25" customHeight="1" spans="1:16384">
      <c r="A32" s="15">
        <v>22</v>
      </c>
      <c r="B32" s="13" t="s">
        <v>74</v>
      </c>
      <c r="C32" s="43" t="s">
        <v>75</v>
      </c>
      <c r="D32" s="18">
        <v>1100212</v>
      </c>
      <c r="E32" s="8">
        <f>SUM(F32:Y32)</f>
        <v>9783</v>
      </c>
      <c r="F32" s="18"/>
      <c r="G32" s="18"/>
      <c r="H32" s="18"/>
      <c r="I32" s="18"/>
      <c r="J32" s="18"/>
      <c r="K32" s="18"/>
      <c r="L32" s="18">
        <v>2733</v>
      </c>
      <c r="M32" s="18">
        <v>7050</v>
      </c>
      <c r="N32" s="18"/>
      <c r="O32" s="18"/>
      <c r="P32" s="18"/>
      <c r="Q32" s="18"/>
      <c r="R32" s="18"/>
      <c r="S32" s="18"/>
      <c r="T32" s="18"/>
      <c r="U32" s="18"/>
      <c r="V32" s="18"/>
      <c r="W32" s="18"/>
      <c r="X32" s="18"/>
      <c r="Y32" s="18"/>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c r="IW32" s="73"/>
      <c r="IX32" s="73"/>
      <c r="IY32" s="73"/>
      <c r="IZ32" s="73"/>
      <c r="JA32" s="73"/>
      <c r="JB32" s="73"/>
      <c r="JC32" s="73"/>
      <c r="JD32" s="73"/>
      <c r="JE32" s="73"/>
      <c r="JF32" s="73"/>
      <c r="JG32" s="73"/>
      <c r="JH32" s="73"/>
      <c r="JI32" s="73"/>
      <c r="JJ32" s="73"/>
      <c r="JK32" s="73"/>
      <c r="JL32" s="73"/>
      <c r="JM32" s="73"/>
      <c r="JN32" s="73"/>
      <c r="JO32" s="73"/>
      <c r="JP32" s="73"/>
      <c r="JQ32" s="73"/>
      <c r="JR32" s="73"/>
      <c r="JS32" s="73"/>
      <c r="JT32" s="73"/>
      <c r="JU32" s="73"/>
      <c r="JV32" s="73"/>
      <c r="JW32" s="73"/>
      <c r="JX32" s="73"/>
      <c r="JY32" s="73"/>
      <c r="JZ32" s="73"/>
      <c r="KA32" s="73"/>
      <c r="KB32" s="73"/>
      <c r="KC32" s="73"/>
      <c r="KD32" s="73"/>
      <c r="KE32" s="73"/>
      <c r="KF32" s="73"/>
      <c r="KG32" s="73"/>
      <c r="KH32" s="73"/>
      <c r="KI32" s="73"/>
      <c r="KJ32" s="73"/>
      <c r="KK32" s="73"/>
      <c r="KL32" s="73"/>
      <c r="KM32" s="73"/>
      <c r="KN32" s="73"/>
      <c r="KO32" s="73"/>
      <c r="KP32" s="73"/>
      <c r="KQ32" s="73"/>
      <c r="KR32" s="73"/>
      <c r="KS32" s="73"/>
      <c r="KT32" s="73"/>
      <c r="KU32" s="73"/>
      <c r="KV32" s="73"/>
      <c r="KW32" s="73"/>
      <c r="KX32" s="73"/>
      <c r="KY32" s="73"/>
      <c r="KZ32" s="73"/>
      <c r="LA32" s="73"/>
      <c r="LB32" s="73"/>
      <c r="LC32" s="73"/>
      <c r="LD32" s="73"/>
      <c r="LE32" s="73"/>
      <c r="LF32" s="73"/>
      <c r="LG32" s="73"/>
      <c r="LH32" s="73"/>
      <c r="LI32" s="73"/>
      <c r="LJ32" s="73"/>
      <c r="LK32" s="73"/>
      <c r="LL32" s="73"/>
      <c r="LM32" s="73"/>
      <c r="LN32" s="73"/>
      <c r="LO32" s="73"/>
      <c r="LP32" s="73"/>
      <c r="LQ32" s="73"/>
      <c r="LR32" s="73"/>
      <c r="LS32" s="73"/>
      <c r="LT32" s="73"/>
      <c r="LU32" s="73"/>
      <c r="LV32" s="73"/>
      <c r="LW32" s="73"/>
      <c r="LX32" s="73"/>
      <c r="LY32" s="73"/>
      <c r="LZ32" s="73"/>
      <c r="MA32" s="73"/>
      <c r="MB32" s="73"/>
      <c r="MC32" s="73"/>
      <c r="MD32" s="73"/>
      <c r="ME32" s="73"/>
      <c r="MF32" s="73"/>
      <c r="MG32" s="73"/>
      <c r="MH32" s="73"/>
      <c r="MI32" s="73"/>
      <c r="MJ32" s="73"/>
      <c r="MK32" s="73"/>
      <c r="ML32" s="73"/>
      <c r="MM32" s="73"/>
      <c r="MN32" s="73"/>
      <c r="MO32" s="73"/>
      <c r="MP32" s="73"/>
      <c r="MQ32" s="73"/>
      <c r="MR32" s="73"/>
      <c r="MS32" s="73"/>
      <c r="MT32" s="73"/>
      <c r="MU32" s="73"/>
      <c r="MV32" s="73"/>
      <c r="MW32" s="73"/>
      <c r="MX32" s="73"/>
      <c r="MY32" s="73"/>
      <c r="MZ32" s="73"/>
      <c r="NA32" s="73"/>
      <c r="NB32" s="73"/>
      <c r="NC32" s="73"/>
      <c r="ND32" s="73"/>
      <c r="NE32" s="73"/>
      <c r="NF32" s="73"/>
      <c r="NG32" s="73"/>
      <c r="NH32" s="73"/>
      <c r="NI32" s="73"/>
      <c r="NJ32" s="73"/>
      <c r="NK32" s="73"/>
      <c r="NL32" s="73"/>
      <c r="NM32" s="73"/>
      <c r="NN32" s="73"/>
      <c r="NO32" s="73"/>
      <c r="NP32" s="73"/>
      <c r="NQ32" s="73"/>
      <c r="NR32" s="73"/>
      <c r="NS32" s="73"/>
      <c r="NT32" s="73"/>
      <c r="NU32" s="73"/>
      <c r="NV32" s="73"/>
      <c r="NW32" s="73"/>
      <c r="NX32" s="73"/>
      <c r="NY32" s="73"/>
      <c r="NZ32" s="73"/>
      <c r="OA32" s="73"/>
      <c r="OB32" s="73"/>
      <c r="OC32" s="73"/>
      <c r="OD32" s="73"/>
      <c r="OE32" s="73"/>
      <c r="OF32" s="73"/>
      <c r="OG32" s="73"/>
      <c r="OH32" s="73"/>
      <c r="OI32" s="73"/>
      <c r="OJ32" s="73"/>
      <c r="OK32" s="73"/>
      <c r="OL32" s="73"/>
      <c r="OM32" s="73"/>
      <c r="ON32" s="73"/>
      <c r="OO32" s="73"/>
      <c r="OP32" s="73"/>
      <c r="OQ32" s="73"/>
      <c r="OR32" s="73"/>
      <c r="OS32" s="73"/>
      <c r="OT32" s="73"/>
      <c r="OU32" s="73"/>
      <c r="OV32" s="73"/>
      <c r="OW32" s="73"/>
      <c r="OX32" s="73"/>
      <c r="OY32" s="73"/>
      <c r="OZ32" s="73"/>
      <c r="PA32" s="73"/>
      <c r="PB32" s="73"/>
      <c r="PC32" s="73"/>
      <c r="PD32" s="73"/>
      <c r="PE32" s="73"/>
      <c r="PF32" s="73"/>
      <c r="PG32" s="73"/>
      <c r="PH32" s="73"/>
      <c r="PI32" s="73"/>
      <c r="PJ32" s="73"/>
      <c r="PK32" s="73"/>
      <c r="PL32" s="73"/>
      <c r="PM32" s="73"/>
      <c r="PN32" s="73"/>
      <c r="PO32" s="73"/>
      <c r="PP32" s="73"/>
      <c r="PQ32" s="73"/>
      <c r="PR32" s="73"/>
      <c r="PS32" s="73"/>
      <c r="PT32" s="73"/>
      <c r="PU32" s="73"/>
      <c r="PV32" s="73"/>
      <c r="PW32" s="73"/>
      <c r="PX32" s="73"/>
      <c r="PY32" s="73"/>
      <c r="PZ32" s="73"/>
      <c r="QA32" s="73"/>
      <c r="QB32" s="73"/>
      <c r="QC32" s="73"/>
      <c r="QD32" s="73"/>
      <c r="QE32" s="73"/>
      <c r="QF32" s="73"/>
      <c r="QG32" s="73"/>
      <c r="QH32" s="73"/>
      <c r="QI32" s="73"/>
      <c r="QJ32" s="73"/>
      <c r="QK32" s="73"/>
      <c r="QL32" s="73"/>
      <c r="QM32" s="73"/>
      <c r="QN32" s="73"/>
      <c r="QO32" s="73"/>
      <c r="QP32" s="73"/>
      <c r="QQ32" s="73"/>
      <c r="QR32" s="73"/>
      <c r="QS32" s="73"/>
      <c r="QT32" s="73"/>
      <c r="QU32" s="73"/>
      <c r="QV32" s="73"/>
      <c r="QW32" s="73"/>
      <c r="QX32" s="73"/>
      <c r="QY32" s="73"/>
      <c r="QZ32" s="73"/>
      <c r="RA32" s="73"/>
      <c r="RB32" s="73"/>
      <c r="RC32" s="73"/>
      <c r="RD32" s="73"/>
      <c r="RE32" s="73"/>
      <c r="RF32" s="73"/>
      <c r="RG32" s="73"/>
      <c r="RH32" s="73"/>
      <c r="RI32" s="73"/>
      <c r="RJ32" s="73"/>
      <c r="RK32" s="73"/>
      <c r="RL32" s="73"/>
      <c r="RM32" s="73"/>
      <c r="RN32" s="73"/>
      <c r="RO32" s="73"/>
      <c r="RP32" s="73"/>
      <c r="RQ32" s="73"/>
      <c r="RR32" s="73"/>
      <c r="RS32" s="73"/>
      <c r="RT32" s="73"/>
      <c r="RU32" s="73"/>
      <c r="RV32" s="73"/>
      <c r="RW32" s="73"/>
      <c r="RX32" s="73"/>
      <c r="RY32" s="73"/>
      <c r="RZ32" s="73"/>
      <c r="SA32" s="73"/>
      <c r="SB32" s="73"/>
      <c r="SC32" s="73"/>
      <c r="SD32" s="73"/>
      <c r="SE32" s="73"/>
      <c r="SF32" s="73"/>
      <c r="SG32" s="73"/>
      <c r="SH32" s="73"/>
      <c r="SI32" s="73"/>
      <c r="SJ32" s="73"/>
      <c r="SK32" s="73"/>
      <c r="SL32" s="73"/>
      <c r="SM32" s="73"/>
      <c r="SN32" s="73"/>
      <c r="SO32" s="73"/>
      <c r="SP32" s="73"/>
      <c r="SQ32" s="73"/>
      <c r="SR32" s="73"/>
      <c r="SS32" s="73"/>
      <c r="ST32" s="73"/>
      <c r="SU32" s="73"/>
      <c r="SV32" s="73"/>
      <c r="SW32" s="73"/>
      <c r="SX32" s="73"/>
      <c r="SY32" s="73"/>
      <c r="SZ32" s="73"/>
      <c r="TA32" s="73"/>
      <c r="TB32" s="73"/>
      <c r="TC32" s="73"/>
      <c r="TD32" s="73"/>
      <c r="TE32" s="73"/>
      <c r="TF32" s="73"/>
      <c r="TG32" s="73"/>
      <c r="TH32" s="73"/>
      <c r="TI32" s="73"/>
      <c r="TJ32" s="73"/>
      <c r="TK32" s="73"/>
      <c r="TL32" s="73"/>
      <c r="TM32" s="73"/>
      <c r="TN32" s="73"/>
      <c r="TO32" s="73"/>
      <c r="TP32" s="73"/>
      <c r="TQ32" s="73"/>
      <c r="TR32" s="73"/>
      <c r="TS32" s="73"/>
      <c r="TT32" s="73"/>
      <c r="TU32" s="73"/>
      <c r="TV32" s="73"/>
      <c r="TW32" s="73"/>
      <c r="TX32" s="73"/>
      <c r="TY32" s="73"/>
      <c r="TZ32" s="73"/>
      <c r="UA32" s="73"/>
      <c r="UB32" s="73"/>
      <c r="UC32" s="73"/>
      <c r="UD32" s="73"/>
      <c r="UE32" s="73"/>
      <c r="UF32" s="73"/>
      <c r="UG32" s="73"/>
      <c r="UH32" s="73"/>
      <c r="UI32" s="73"/>
      <c r="UJ32" s="73"/>
      <c r="UK32" s="73"/>
      <c r="UL32" s="73"/>
      <c r="UM32" s="73"/>
      <c r="UN32" s="73"/>
      <c r="UO32" s="73"/>
      <c r="UP32" s="73"/>
      <c r="UQ32" s="73"/>
      <c r="UR32" s="73"/>
      <c r="US32" s="73"/>
      <c r="UT32" s="73"/>
      <c r="UU32" s="73"/>
      <c r="UV32" s="73"/>
      <c r="UW32" s="73"/>
      <c r="UX32" s="73"/>
      <c r="UY32" s="73"/>
      <c r="UZ32" s="73"/>
      <c r="VA32" s="73"/>
      <c r="VB32" s="73"/>
      <c r="VC32" s="73"/>
      <c r="VD32" s="73"/>
      <c r="VE32" s="73"/>
      <c r="VF32" s="73"/>
      <c r="VG32" s="73"/>
      <c r="VH32" s="73"/>
      <c r="VI32" s="73"/>
      <c r="VJ32" s="73"/>
      <c r="VK32" s="73"/>
      <c r="VL32" s="73"/>
      <c r="VM32" s="73"/>
      <c r="VN32" s="73"/>
      <c r="VO32" s="73"/>
      <c r="VP32" s="73"/>
      <c r="VQ32" s="73"/>
      <c r="VR32" s="73"/>
      <c r="VS32" s="73"/>
      <c r="VT32" s="73"/>
      <c r="VU32" s="73"/>
      <c r="VV32" s="73"/>
      <c r="VW32" s="73"/>
      <c r="VX32" s="73"/>
      <c r="VY32" s="73"/>
      <c r="VZ32" s="73"/>
      <c r="WA32" s="73"/>
      <c r="WB32" s="73"/>
      <c r="WC32" s="73"/>
      <c r="WD32" s="73"/>
      <c r="WE32" s="73"/>
      <c r="WF32" s="73"/>
      <c r="WG32" s="73"/>
      <c r="WH32" s="73"/>
      <c r="WI32" s="73"/>
      <c r="WJ32" s="73"/>
      <c r="WK32" s="73"/>
      <c r="WL32" s="73"/>
      <c r="WM32" s="73"/>
      <c r="WN32" s="73"/>
      <c r="WO32" s="73"/>
      <c r="WP32" s="73"/>
      <c r="WQ32" s="73"/>
      <c r="WR32" s="73"/>
      <c r="WS32" s="73"/>
      <c r="WT32" s="73"/>
      <c r="WU32" s="73"/>
      <c r="WV32" s="73"/>
      <c r="WW32" s="73"/>
      <c r="WX32" s="73"/>
      <c r="WY32" s="73"/>
      <c r="WZ32" s="73"/>
      <c r="XA32" s="73"/>
      <c r="XB32" s="73"/>
      <c r="XC32" s="73"/>
      <c r="XD32" s="73"/>
      <c r="XE32" s="73"/>
      <c r="XF32" s="73"/>
      <c r="XG32" s="73"/>
      <c r="XH32" s="73"/>
      <c r="XI32" s="73"/>
      <c r="XJ32" s="73"/>
      <c r="XK32" s="73"/>
      <c r="XL32" s="73"/>
      <c r="XM32" s="73"/>
      <c r="XN32" s="73"/>
      <c r="XO32" s="73"/>
      <c r="XP32" s="73"/>
      <c r="XQ32" s="73"/>
      <c r="XR32" s="73"/>
      <c r="XS32" s="73"/>
      <c r="XT32" s="73"/>
      <c r="XU32" s="73"/>
      <c r="XV32" s="73"/>
      <c r="XW32" s="73"/>
      <c r="XX32" s="73"/>
      <c r="XY32" s="73"/>
      <c r="XZ32" s="73"/>
      <c r="YA32" s="73"/>
      <c r="YB32" s="73"/>
      <c r="YC32" s="73"/>
      <c r="YD32" s="73"/>
      <c r="YE32" s="73"/>
      <c r="YF32" s="73"/>
      <c r="YG32" s="73"/>
      <c r="YH32" s="73"/>
      <c r="YI32" s="73"/>
      <c r="YJ32" s="73"/>
      <c r="YK32" s="73"/>
      <c r="YL32" s="73"/>
      <c r="YM32" s="73"/>
      <c r="YN32" s="73"/>
      <c r="YO32" s="73"/>
      <c r="YP32" s="73"/>
      <c r="YQ32" s="73"/>
      <c r="YR32" s="73"/>
      <c r="YS32" s="73"/>
      <c r="YT32" s="73"/>
      <c r="YU32" s="73"/>
      <c r="YV32" s="73"/>
      <c r="YW32" s="73"/>
      <c r="YX32" s="73"/>
      <c r="YY32" s="73"/>
      <c r="YZ32" s="73"/>
      <c r="ZA32" s="73"/>
      <c r="ZB32" s="73"/>
      <c r="ZC32" s="73"/>
      <c r="ZD32" s="73"/>
      <c r="ZE32" s="73"/>
      <c r="ZF32" s="73"/>
      <c r="ZG32" s="73"/>
      <c r="ZH32" s="73"/>
      <c r="ZI32" s="73"/>
      <c r="ZJ32" s="73"/>
      <c r="ZK32" s="73"/>
      <c r="ZL32" s="73"/>
      <c r="ZM32" s="73"/>
      <c r="ZN32" s="73"/>
      <c r="ZO32" s="73"/>
      <c r="ZP32" s="73"/>
      <c r="ZQ32" s="73"/>
      <c r="ZR32" s="73"/>
      <c r="ZS32" s="73"/>
      <c r="ZT32" s="73"/>
      <c r="ZU32" s="73"/>
      <c r="ZV32" s="73"/>
      <c r="ZW32" s="73"/>
      <c r="ZX32" s="73"/>
      <c r="ZY32" s="73"/>
      <c r="ZZ32" s="73"/>
      <c r="AAA32" s="73"/>
      <c r="AAB32" s="73"/>
      <c r="AAC32" s="73"/>
      <c r="AAD32" s="73"/>
      <c r="AAE32" s="73"/>
      <c r="AAF32" s="73"/>
      <c r="AAG32" s="73"/>
      <c r="AAH32" s="73"/>
      <c r="AAI32" s="73"/>
      <c r="AAJ32" s="73"/>
      <c r="AAK32" s="73"/>
      <c r="AAL32" s="73"/>
      <c r="AAM32" s="73"/>
      <c r="AAN32" s="73"/>
      <c r="AAO32" s="73"/>
      <c r="AAP32" s="73"/>
      <c r="AAQ32" s="73"/>
      <c r="AAR32" s="73"/>
      <c r="AAS32" s="73"/>
      <c r="AAT32" s="73"/>
      <c r="AAU32" s="73"/>
      <c r="AAV32" s="73"/>
      <c r="AAW32" s="73"/>
      <c r="AAX32" s="73"/>
      <c r="AAY32" s="73"/>
      <c r="AAZ32" s="73"/>
      <c r="ABA32" s="73"/>
      <c r="ABB32" s="73"/>
      <c r="ABC32" s="73"/>
      <c r="ABD32" s="73"/>
      <c r="ABE32" s="73"/>
      <c r="ABF32" s="73"/>
      <c r="ABG32" s="73"/>
      <c r="ABH32" s="73"/>
      <c r="ABI32" s="73"/>
      <c r="ABJ32" s="73"/>
      <c r="ABK32" s="73"/>
      <c r="ABL32" s="73"/>
      <c r="ABM32" s="73"/>
      <c r="ABN32" s="73"/>
      <c r="ABO32" s="73"/>
      <c r="ABP32" s="73"/>
      <c r="ABQ32" s="73"/>
      <c r="ABR32" s="73"/>
      <c r="ABS32" s="73"/>
      <c r="ABT32" s="73"/>
      <c r="ABU32" s="73"/>
      <c r="ABV32" s="73"/>
      <c r="ABW32" s="73"/>
      <c r="ABX32" s="73"/>
      <c r="ABY32" s="73"/>
      <c r="ABZ32" s="73"/>
      <c r="ACA32" s="73"/>
      <c r="ACB32" s="73"/>
      <c r="ACC32" s="73"/>
      <c r="ACD32" s="73"/>
      <c r="ACE32" s="73"/>
      <c r="ACF32" s="73"/>
      <c r="ACG32" s="73"/>
      <c r="ACH32" s="73"/>
      <c r="ACI32" s="73"/>
      <c r="ACJ32" s="73"/>
      <c r="ACK32" s="73"/>
      <c r="ACL32" s="73"/>
      <c r="ACM32" s="73"/>
      <c r="ACN32" s="73"/>
      <c r="ACO32" s="73"/>
      <c r="ACP32" s="73"/>
      <c r="ACQ32" s="73"/>
      <c r="ACR32" s="73"/>
      <c r="ACS32" s="73"/>
      <c r="ACT32" s="73"/>
      <c r="ACU32" s="73"/>
      <c r="ACV32" s="73"/>
      <c r="ACW32" s="73"/>
      <c r="ACX32" s="73"/>
      <c r="ACY32" s="73"/>
      <c r="ACZ32" s="73"/>
      <c r="ADA32" s="73"/>
      <c r="ADB32" s="73"/>
      <c r="ADC32" s="73"/>
      <c r="ADD32" s="73"/>
      <c r="ADE32" s="73"/>
      <c r="ADF32" s="73"/>
      <c r="ADG32" s="73"/>
      <c r="ADH32" s="73"/>
      <c r="ADI32" s="73"/>
      <c r="ADJ32" s="73"/>
      <c r="ADK32" s="73"/>
      <c r="ADL32" s="73"/>
      <c r="ADM32" s="73"/>
      <c r="ADN32" s="73"/>
      <c r="ADO32" s="73"/>
      <c r="ADP32" s="73"/>
      <c r="ADQ32" s="73"/>
      <c r="ADR32" s="73"/>
      <c r="ADS32" s="73"/>
      <c r="ADT32" s="73"/>
      <c r="ADU32" s="73"/>
      <c r="ADV32" s="73"/>
      <c r="ADW32" s="73"/>
      <c r="ADX32" s="73"/>
      <c r="ADY32" s="73"/>
      <c r="ADZ32" s="73"/>
      <c r="AEA32" s="73"/>
      <c r="AEB32" s="73"/>
      <c r="AEC32" s="73"/>
      <c r="AED32" s="73"/>
      <c r="AEE32" s="73"/>
      <c r="AEF32" s="73"/>
      <c r="AEG32" s="73"/>
      <c r="AEH32" s="73"/>
      <c r="AEI32" s="73"/>
      <c r="AEJ32" s="73"/>
      <c r="AEK32" s="73"/>
      <c r="AEL32" s="73"/>
      <c r="AEM32" s="73"/>
      <c r="AEN32" s="73"/>
      <c r="AEO32" s="73"/>
      <c r="AEP32" s="73"/>
      <c r="AEQ32" s="73"/>
      <c r="AER32" s="73"/>
      <c r="AES32" s="73"/>
      <c r="AET32" s="73"/>
      <c r="AEU32" s="73"/>
      <c r="AEV32" s="73"/>
      <c r="AEW32" s="73"/>
      <c r="AEX32" s="73"/>
      <c r="AEY32" s="73"/>
      <c r="AEZ32" s="73"/>
      <c r="AFA32" s="73"/>
      <c r="AFB32" s="73"/>
      <c r="AFC32" s="73"/>
      <c r="AFD32" s="73"/>
      <c r="AFE32" s="73"/>
      <c r="AFF32" s="73"/>
      <c r="AFG32" s="73"/>
      <c r="AFH32" s="73"/>
      <c r="AFI32" s="73"/>
      <c r="AFJ32" s="73"/>
      <c r="AFK32" s="73"/>
      <c r="AFL32" s="73"/>
      <c r="AFM32" s="73"/>
      <c r="AFN32" s="73"/>
      <c r="AFO32" s="73"/>
      <c r="AFP32" s="73"/>
      <c r="AFQ32" s="73"/>
      <c r="AFR32" s="73"/>
      <c r="AFS32" s="73"/>
      <c r="AFT32" s="73"/>
      <c r="AFU32" s="73"/>
      <c r="AFV32" s="73"/>
      <c r="AFW32" s="73"/>
      <c r="AFX32" s="73"/>
      <c r="AFY32" s="73"/>
      <c r="AFZ32" s="73"/>
      <c r="AGA32" s="73"/>
      <c r="AGB32" s="73"/>
      <c r="AGC32" s="73"/>
      <c r="AGD32" s="73"/>
      <c r="AGE32" s="73"/>
      <c r="AGF32" s="73"/>
      <c r="AGG32" s="73"/>
      <c r="AGH32" s="73"/>
      <c r="AGI32" s="73"/>
      <c r="AGJ32" s="73"/>
      <c r="AGK32" s="73"/>
      <c r="AGL32" s="73"/>
      <c r="AGM32" s="73"/>
      <c r="AGN32" s="73"/>
      <c r="AGO32" s="73"/>
      <c r="AGP32" s="73"/>
      <c r="AGQ32" s="73"/>
      <c r="AGR32" s="73"/>
      <c r="AGS32" s="73"/>
      <c r="AGT32" s="73"/>
      <c r="AGU32" s="73"/>
      <c r="AGV32" s="73"/>
      <c r="AGW32" s="73"/>
      <c r="AGX32" s="73"/>
      <c r="AGY32" s="73"/>
      <c r="AGZ32" s="73"/>
      <c r="AHA32" s="73"/>
      <c r="AHB32" s="73"/>
      <c r="AHC32" s="73"/>
      <c r="AHD32" s="73"/>
      <c r="AHE32" s="73"/>
      <c r="AHF32" s="73"/>
      <c r="AHG32" s="73"/>
      <c r="AHH32" s="73"/>
      <c r="AHI32" s="73"/>
      <c r="AHJ32" s="73"/>
      <c r="AHK32" s="73"/>
      <c r="AHL32" s="73"/>
      <c r="AHM32" s="73"/>
      <c r="AHN32" s="73"/>
      <c r="AHO32" s="73"/>
      <c r="AHP32" s="73"/>
      <c r="AHQ32" s="73"/>
      <c r="AHR32" s="73"/>
      <c r="AHS32" s="73"/>
      <c r="AHT32" s="73"/>
      <c r="AHU32" s="73"/>
      <c r="AHV32" s="73"/>
      <c r="AHW32" s="73"/>
      <c r="AHX32" s="73"/>
      <c r="AHY32" s="73"/>
      <c r="AHZ32" s="73"/>
      <c r="AIA32" s="73"/>
      <c r="AIB32" s="73"/>
      <c r="AIC32" s="73"/>
      <c r="AID32" s="73"/>
      <c r="AIE32" s="73"/>
      <c r="AIF32" s="73"/>
      <c r="AIG32" s="73"/>
      <c r="AIH32" s="73"/>
      <c r="AII32" s="73"/>
      <c r="AIJ32" s="73"/>
      <c r="AIK32" s="73"/>
      <c r="AIL32" s="73"/>
      <c r="AIM32" s="73"/>
      <c r="AIN32" s="73"/>
      <c r="AIO32" s="73"/>
      <c r="AIP32" s="73"/>
      <c r="AIQ32" s="73"/>
      <c r="AIR32" s="73"/>
      <c r="AIS32" s="73"/>
      <c r="AIT32" s="73"/>
      <c r="AIU32" s="73"/>
      <c r="AIV32" s="73"/>
      <c r="AIW32" s="73"/>
      <c r="AIX32" s="73"/>
      <c r="AIY32" s="73"/>
      <c r="AIZ32" s="73"/>
      <c r="AJA32" s="73"/>
      <c r="AJB32" s="73"/>
      <c r="AJC32" s="73"/>
      <c r="AJD32" s="73"/>
      <c r="AJE32" s="73"/>
      <c r="AJF32" s="73"/>
      <c r="AJG32" s="73"/>
      <c r="AJH32" s="73"/>
      <c r="AJI32" s="73"/>
      <c r="AJJ32" s="73"/>
      <c r="AJK32" s="73"/>
      <c r="AJL32" s="73"/>
      <c r="AJM32" s="73"/>
      <c r="AJN32" s="73"/>
      <c r="AJO32" s="73"/>
      <c r="AJP32" s="73"/>
      <c r="AJQ32" s="73"/>
      <c r="AJR32" s="73"/>
      <c r="AJS32" s="73"/>
      <c r="AJT32" s="73"/>
      <c r="AJU32" s="73"/>
      <c r="AJV32" s="73"/>
      <c r="AJW32" s="73"/>
      <c r="AJX32" s="73"/>
      <c r="AJY32" s="73"/>
      <c r="AJZ32" s="73"/>
      <c r="AKA32" s="73"/>
      <c r="AKB32" s="73"/>
      <c r="AKC32" s="73"/>
      <c r="AKD32" s="73"/>
      <c r="AKE32" s="73"/>
      <c r="AKF32" s="73"/>
      <c r="AKG32" s="73"/>
      <c r="AKH32" s="73"/>
      <c r="AKI32" s="73"/>
      <c r="AKJ32" s="73"/>
      <c r="AKK32" s="73"/>
      <c r="AKL32" s="73"/>
      <c r="AKM32" s="73"/>
      <c r="AKN32" s="73"/>
      <c r="AKO32" s="73"/>
      <c r="AKP32" s="73"/>
      <c r="AKQ32" s="73"/>
      <c r="AKR32" s="73"/>
      <c r="AKS32" s="73"/>
      <c r="AKT32" s="73"/>
      <c r="AKU32" s="73"/>
      <c r="AKV32" s="73"/>
      <c r="AKW32" s="73"/>
      <c r="AKX32" s="73"/>
      <c r="AKY32" s="73"/>
      <c r="AKZ32" s="73"/>
      <c r="ALA32" s="73"/>
      <c r="ALB32" s="73"/>
      <c r="ALC32" s="73"/>
      <c r="ALD32" s="73"/>
      <c r="ALE32" s="73"/>
      <c r="ALF32" s="73"/>
      <c r="ALG32" s="73"/>
      <c r="ALH32" s="73"/>
      <c r="ALI32" s="73"/>
      <c r="ALJ32" s="73"/>
      <c r="ALK32" s="73"/>
      <c r="ALL32" s="73"/>
      <c r="ALM32" s="73"/>
      <c r="ALN32" s="73"/>
      <c r="ALO32" s="73"/>
      <c r="ALP32" s="73"/>
      <c r="ALQ32" s="73"/>
      <c r="ALR32" s="73"/>
      <c r="ALS32" s="73"/>
      <c r="ALT32" s="73"/>
      <c r="ALU32" s="73"/>
      <c r="ALV32" s="73"/>
      <c r="ALW32" s="73"/>
      <c r="ALX32" s="73"/>
      <c r="ALY32" s="73"/>
      <c r="ALZ32" s="73"/>
      <c r="AMA32" s="73"/>
      <c r="AMB32" s="73"/>
      <c r="AMC32" s="73"/>
      <c r="AMD32" s="73"/>
      <c r="AME32" s="73"/>
      <c r="AMF32" s="73"/>
      <c r="AMG32" s="73"/>
      <c r="AMH32" s="73"/>
      <c r="AMI32" s="73"/>
      <c r="AMJ32" s="73"/>
      <c r="AMK32" s="73"/>
      <c r="AML32" s="73"/>
      <c r="AMM32" s="73"/>
      <c r="AMN32" s="73"/>
      <c r="AMO32" s="73"/>
      <c r="AMP32" s="73"/>
      <c r="AMQ32" s="73"/>
      <c r="AMR32" s="73"/>
      <c r="AMS32" s="73"/>
      <c r="AMT32" s="73"/>
      <c r="AMU32" s="73"/>
      <c r="AMV32" s="73"/>
      <c r="AMW32" s="73"/>
      <c r="AMX32" s="73"/>
      <c r="AMY32" s="73"/>
      <c r="AMZ32" s="73"/>
      <c r="ANA32" s="73"/>
      <c r="ANB32" s="73"/>
      <c r="ANC32" s="73"/>
      <c r="AND32" s="73"/>
      <c r="ANE32" s="73"/>
      <c r="ANF32" s="73"/>
      <c r="ANG32" s="73"/>
      <c r="ANH32" s="73"/>
      <c r="ANI32" s="73"/>
      <c r="ANJ32" s="73"/>
      <c r="ANK32" s="73"/>
      <c r="ANL32" s="73"/>
      <c r="ANM32" s="73"/>
      <c r="ANN32" s="73"/>
      <c r="ANO32" s="73"/>
      <c r="ANP32" s="73"/>
      <c r="ANQ32" s="73"/>
      <c r="ANR32" s="73"/>
      <c r="ANS32" s="73"/>
      <c r="ANT32" s="73"/>
      <c r="ANU32" s="73"/>
      <c r="ANV32" s="73"/>
      <c r="ANW32" s="73"/>
      <c r="ANX32" s="73"/>
      <c r="ANY32" s="73"/>
      <c r="ANZ32" s="73"/>
      <c r="AOA32" s="73"/>
      <c r="AOB32" s="73"/>
      <c r="AOC32" s="73"/>
      <c r="AOD32" s="73"/>
      <c r="AOE32" s="73"/>
      <c r="AOF32" s="73"/>
      <c r="AOG32" s="73"/>
      <c r="AOH32" s="73"/>
      <c r="AOI32" s="73"/>
      <c r="AOJ32" s="73"/>
      <c r="AOK32" s="73"/>
      <c r="AOL32" s="73"/>
      <c r="AOM32" s="73"/>
      <c r="AON32" s="73"/>
      <c r="AOO32" s="73"/>
      <c r="AOP32" s="73"/>
      <c r="AOQ32" s="73"/>
      <c r="AOR32" s="73"/>
      <c r="AOS32" s="73"/>
      <c r="AOT32" s="73"/>
      <c r="AOU32" s="73"/>
      <c r="AOV32" s="73"/>
      <c r="AOW32" s="73"/>
      <c r="AOX32" s="73"/>
      <c r="AOY32" s="73"/>
      <c r="AOZ32" s="73"/>
      <c r="APA32" s="73"/>
      <c r="APB32" s="73"/>
      <c r="APC32" s="73"/>
      <c r="APD32" s="73"/>
      <c r="APE32" s="73"/>
      <c r="APF32" s="73"/>
      <c r="APG32" s="73"/>
      <c r="APH32" s="73"/>
      <c r="API32" s="73"/>
      <c r="APJ32" s="73"/>
      <c r="APK32" s="73"/>
      <c r="APL32" s="73"/>
      <c r="APM32" s="73"/>
      <c r="APN32" s="73"/>
      <c r="APO32" s="73"/>
      <c r="APP32" s="73"/>
      <c r="APQ32" s="73"/>
      <c r="APR32" s="73"/>
      <c r="APS32" s="73"/>
      <c r="APT32" s="73"/>
      <c r="APU32" s="73"/>
      <c r="APV32" s="73"/>
      <c r="APW32" s="73"/>
      <c r="APX32" s="73"/>
      <c r="APY32" s="73"/>
      <c r="APZ32" s="73"/>
      <c r="AQA32" s="73"/>
      <c r="AQB32" s="73"/>
      <c r="AQC32" s="73"/>
      <c r="AQD32" s="73"/>
      <c r="AQE32" s="73"/>
      <c r="AQF32" s="73"/>
      <c r="AQG32" s="73"/>
      <c r="AQH32" s="73"/>
      <c r="AQI32" s="73"/>
      <c r="AQJ32" s="73"/>
      <c r="AQK32" s="73"/>
      <c r="AQL32" s="73"/>
      <c r="AQM32" s="73"/>
      <c r="AQN32" s="73"/>
      <c r="AQO32" s="73"/>
      <c r="AQP32" s="73"/>
      <c r="AQQ32" s="73"/>
      <c r="AQR32" s="73"/>
      <c r="AQS32" s="73"/>
      <c r="AQT32" s="73"/>
      <c r="AQU32" s="73"/>
      <c r="AQV32" s="73"/>
      <c r="AQW32" s="73"/>
      <c r="AQX32" s="73"/>
      <c r="AQY32" s="73"/>
      <c r="AQZ32" s="73"/>
      <c r="ARA32" s="73"/>
      <c r="ARB32" s="73"/>
      <c r="ARC32" s="73"/>
      <c r="ARD32" s="73"/>
      <c r="ARE32" s="73"/>
      <c r="ARF32" s="73"/>
      <c r="ARG32" s="73"/>
      <c r="ARH32" s="73"/>
      <c r="ARI32" s="73"/>
      <c r="ARJ32" s="73"/>
      <c r="ARK32" s="73"/>
      <c r="ARL32" s="73"/>
      <c r="ARM32" s="73"/>
      <c r="ARN32" s="73"/>
      <c r="ARO32" s="73"/>
      <c r="ARP32" s="73"/>
      <c r="ARQ32" s="73"/>
      <c r="ARR32" s="73"/>
      <c r="ARS32" s="73"/>
      <c r="ART32" s="73"/>
      <c r="ARU32" s="73"/>
      <c r="ARV32" s="73"/>
      <c r="ARW32" s="73"/>
      <c r="ARX32" s="73"/>
      <c r="ARY32" s="73"/>
      <c r="ARZ32" s="73"/>
      <c r="ASA32" s="73"/>
      <c r="ASB32" s="73"/>
      <c r="ASC32" s="73"/>
      <c r="ASD32" s="73"/>
      <c r="ASE32" s="73"/>
      <c r="ASF32" s="73"/>
      <c r="ASG32" s="73"/>
      <c r="ASH32" s="73"/>
      <c r="ASI32" s="73"/>
      <c r="ASJ32" s="73"/>
      <c r="ASK32" s="73"/>
      <c r="ASL32" s="73"/>
      <c r="ASM32" s="73"/>
      <c r="ASN32" s="73"/>
      <c r="ASO32" s="73"/>
      <c r="ASP32" s="73"/>
      <c r="ASQ32" s="73"/>
      <c r="ASR32" s="73"/>
      <c r="ASS32" s="73"/>
      <c r="AST32" s="73"/>
      <c r="ASU32" s="73"/>
      <c r="ASV32" s="73"/>
      <c r="ASW32" s="73"/>
      <c r="ASX32" s="73"/>
      <c r="ASY32" s="73"/>
      <c r="ASZ32" s="73"/>
      <c r="ATA32" s="73"/>
      <c r="ATB32" s="73"/>
      <c r="ATC32" s="73"/>
      <c r="ATD32" s="73"/>
      <c r="ATE32" s="73"/>
      <c r="ATF32" s="73"/>
      <c r="ATG32" s="73"/>
      <c r="ATH32" s="73"/>
      <c r="ATI32" s="73"/>
      <c r="ATJ32" s="73"/>
      <c r="ATK32" s="73"/>
      <c r="ATL32" s="73"/>
      <c r="ATM32" s="73"/>
      <c r="ATN32" s="73"/>
      <c r="ATO32" s="73"/>
      <c r="ATP32" s="73"/>
      <c r="ATQ32" s="73"/>
      <c r="ATR32" s="73"/>
      <c r="ATS32" s="73"/>
      <c r="ATT32" s="73"/>
      <c r="ATU32" s="73"/>
      <c r="ATV32" s="73"/>
      <c r="ATW32" s="73"/>
      <c r="ATX32" s="73"/>
      <c r="ATY32" s="73"/>
      <c r="ATZ32" s="73"/>
      <c r="AUA32" s="73"/>
      <c r="AUB32" s="73"/>
      <c r="AUC32" s="73"/>
      <c r="AUD32" s="73"/>
      <c r="AUE32" s="73"/>
      <c r="AUF32" s="73"/>
      <c r="AUG32" s="73"/>
      <c r="AUH32" s="73"/>
      <c r="AUI32" s="73"/>
      <c r="AUJ32" s="73"/>
      <c r="AUK32" s="73"/>
      <c r="AUL32" s="73"/>
      <c r="AUM32" s="73"/>
      <c r="AUN32" s="73"/>
      <c r="AUO32" s="73"/>
      <c r="AUP32" s="73"/>
      <c r="AUQ32" s="73"/>
      <c r="AUR32" s="73"/>
      <c r="AUS32" s="73"/>
      <c r="AUT32" s="73"/>
      <c r="AUU32" s="73"/>
      <c r="AUV32" s="73"/>
      <c r="AUW32" s="73"/>
      <c r="AUX32" s="73"/>
      <c r="AUY32" s="73"/>
      <c r="AUZ32" s="73"/>
      <c r="AVA32" s="73"/>
      <c r="AVB32" s="73"/>
      <c r="AVC32" s="73"/>
      <c r="AVD32" s="73"/>
      <c r="AVE32" s="73"/>
      <c r="AVF32" s="73"/>
      <c r="AVG32" s="73"/>
      <c r="AVH32" s="73"/>
      <c r="AVI32" s="73"/>
      <c r="AVJ32" s="73"/>
      <c r="AVK32" s="73"/>
      <c r="AVL32" s="73"/>
      <c r="AVM32" s="73"/>
      <c r="AVN32" s="73"/>
      <c r="AVO32" s="73"/>
      <c r="AVP32" s="73"/>
      <c r="AVQ32" s="73"/>
      <c r="AVR32" s="73"/>
      <c r="AVS32" s="73"/>
      <c r="AVT32" s="73"/>
      <c r="AVU32" s="73"/>
      <c r="AVV32" s="73"/>
      <c r="AVW32" s="73"/>
      <c r="AVX32" s="73"/>
      <c r="AVY32" s="73"/>
      <c r="AVZ32" s="73"/>
      <c r="AWA32" s="73"/>
      <c r="AWB32" s="73"/>
      <c r="AWC32" s="73"/>
      <c r="AWD32" s="73"/>
      <c r="AWE32" s="73"/>
      <c r="AWF32" s="73"/>
      <c r="AWG32" s="73"/>
      <c r="AWH32" s="73"/>
      <c r="AWI32" s="73"/>
      <c r="AWJ32" s="73"/>
      <c r="AWK32" s="73"/>
      <c r="AWL32" s="73"/>
      <c r="AWM32" s="73"/>
      <c r="AWN32" s="73"/>
      <c r="AWO32" s="73"/>
      <c r="AWP32" s="73"/>
      <c r="AWQ32" s="73"/>
      <c r="AWR32" s="73"/>
      <c r="AWS32" s="73"/>
      <c r="AWT32" s="73"/>
      <c r="AWU32" s="73"/>
      <c r="AWV32" s="73"/>
      <c r="AWW32" s="73"/>
      <c r="AWX32" s="73"/>
      <c r="AWY32" s="73"/>
      <c r="AWZ32" s="73"/>
      <c r="AXA32" s="73"/>
      <c r="AXB32" s="73"/>
      <c r="AXC32" s="73"/>
      <c r="AXD32" s="73"/>
      <c r="AXE32" s="73"/>
      <c r="AXF32" s="73"/>
      <c r="AXG32" s="73"/>
      <c r="AXH32" s="73"/>
      <c r="AXI32" s="73"/>
      <c r="AXJ32" s="73"/>
      <c r="AXK32" s="73"/>
      <c r="AXL32" s="73"/>
      <c r="AXM32" s="73"/>
      <c r="AXN32" s="73"/>
      <c r="AXO32" s="73"/>
      <c r="AXP32" s="73"/>
      <c r="AXQ32" s="73"/>
      <c r="AXR32" s="73"/>
      <c r="AXS32" s="73"/>
      <c r="AXT32" s="73"/>
      <c r="AXU32" s="73"/>
      <c r="AXV32" s="73"/>
      <c r="AXW32" s="73"/>
      <c r="AXX32" s="73"/>
      <c r="AXY32" s="73"/>
      <c r="AXZ32" s="73"/>
      <c r="AYA32" s="73"/>
      <c r="AYB32" s="73"/>
      <c r="AYC32" s="73"/>
      <c r="AYD32" s="73"/>
      <c r="AYE32" s="73"/>
      <c r="AYF32" s="73"/>
      <c r="AYG32" s="73"/>
      <c r="AYH32" s="73"/>
      <c r="AYI32" s="73"/>
      <c r="AYJ32" s="73"/>
      <c r="AYK32" s="73"/>
      <c r="AYL32" s="73"/>
      <c r="AYM32" s="73"/>
      <c r="AYN32" s="73"/>
      <c r="AYO32" s="73"/>
      <c r="AYP32" s="73"/>
      <c r="AYQ32" s="73"/>
      <c r="AYR32" s="73"/>
      <c r="AYS32" s="73"/>
      <c r="AYT32" s="73"/>
      <c r="AYU32" s="73"/>
      <c r="AYV32" s="73"/>
      <c r="AYW32" s="73"/>
      <c r="AYX32" s="73"/>
      <c r="AYY32" s="73"/>
      <c r="AYZ32" s="73"/>
      <c r="AZA32" s="73"/>
      <c r="AZB32" s="73"/>
      <c r="AZC32" s="73"/>
      <c r="AZD32" s="73"/>
      <c r="AZE32" s="73"/>
      <c r="AZF32" s="73"/>
      <c r="AZG32" s="73"/>
      <c r="AZH32" s="73"/>
      <c r="AZI32" s="73"/>
      <c r="AZJ32" s="73"/>
      <c r="AZK32" s="73"/>
      <c r="AZL32" s="73"/>
      <c r="AZM32" s="73"/>
      <c r="AZN32" s="73"/>
      <c r="AZO32" s="73"/>
      <c r="AZP32" s="73"/>
      <c r="AZQ32" s="73"/>
      <c r="AZR32" s="73"/>
      <c r="AZS32" s="73"/>
      <c r="AZT32" s="73"/>
      <c r="AZU32" s="73"/>
      <c r="AZV32" s="73"/>
      <c r="AZW32" s="73"/>
      <c r="AZX32" s="73"/>
      <c r="AZY32" s="73"/>
      <c r="AZZ32" s="73"/>
      <c r="BAA32" s="73"/>
      <c r="BAB32" s="73"/>
      <c r="BAC32" s="73"/>
      <c r="BAD32" s="73"/>
      <c r="BAE32" s="73"/>
      <c r="BAF32" s="73"/>
      <c r="BAG32" s="73"/>
      <c r="BAH32" s="73"/>
      <c r="BAI32" s="73"/>
      <c r="BAJ32" s="73"/>
      <c r="BAK32" s="73"/>
      <c r="BAL32" s="73"/>
      <c r="BAM32" s="73"/>
      <c r="BAN32" s="73"/>
      <c r="BAO32" s="73"/>
      <c r="BAP32" s="73"/>
      <c r="BAQ32" s="73"/>
      <c r="BAR32" s="73"/>
      <c r="BAS32" s="73"/>
      <c r="BAT32" s="73"/>
      <c r="BAU32" s="73"/>
      <c r="BAV32" s="73"/>
      <c r="BAW32" s="73"/>
      <c r="BAX32" s="73"/>
      <c r="BAY32" s="73"/>
      <c r="BAZ32" s="73"/>
      <c r="BBA32" s="73"/>
      <c r="BBB32" s="73"/>
      <c r="BBC32" s="73"/>
      <c r="BBD32" s="73"/>
      <c r="BBE32" s="73"/>
      <c r="BBF32" s="73"/>
      <c r="BBG32" s="73"/>
      <c r="BBH32" s="73"/>
      <c r="BBI32" s="73"/>
      <c r="BBJ32" s="73"/>
      <c r="BBK32" s="73"/>
      <c r="BBL32" s="73"/>
      <c r="BBM32" s="73"/>
      <c r="BBN32" s="73"/>
      <c r="BBO32" s="73"/>
      <c r="BBP32" s="73"/>
      <c r="BBQ32" s="73"/>
      <c r="BBR32" s="73"/>
      <c r="BBS32" s="73"/>
      <c r="BBT32" s="73"/>
      <c r="BBU32" s="73"/>
      <c r="BBV32" s="73"/>
      <c r="BBW32" s="73"/>
      <c r="BBX32" s="73"/>
      <c r="BBY32" s="73"/>
      <c r="BBZ32" s="73"/>
      <c r="BCA32" s="73"/>
      <c r="BCB32" s="73"/>
      <c r="BCC32" s="73"/>
      <c r="BCD32" s="73"/>
      <c r="BCE32" s="73"/>
      <c r="BCF32" s="73"/>
      <c r="BCG32" s="73"/>
      <c r="BCH32" s="73"/>
      <c r="BCI32" s="73"/>
      <c r="BCJ32" s="73"/>
      <c r="BCK32" s="73"/>
      <c r="BCL32" s="73"/>
      <c r="BCM32" s="73"/>
      <c r="BCN32" s="73"/>
      <c r="BCO32" s="73"/>
      <c r="BCP32" s="73"/>
      <c r="BCQ32" s="73"/>
      <c r="BCR32" s="73"/>
      <c r="BCS32" s="73"/>
      <c r="BCT32" s="73"/>
      <c r="BCU32" s="73"/>
      <c r="BCV32" s="73"/>
      <c r="BCW32" s="73"/>
      <c r="BCX32" s="73"/>
      <c r="BCY32" s="73"/>
      <c r="BCZ32" s="73"/>
      <c r="BDA32" s="73"/>
      <c r="BDB32" s="73"/>
      <c r="BDC32" s="73"/>
      <c r="BDD32" s="73"/>
      <c r="BDE32" s="73"/>
      <c r="BDF32" s="73"/>
      <c r="BDG32" s="73"/>
      <c r="BDH32" s="73"/>
      <c r="BDI32" s="73"/>
      <c r="BDJ32" s="73"/>
      <c r="BDK32" s="73"/>
      <c r="BDL32" s="73"/>
      <c r="BDM32" s="73"/>
      <c r="BDN32" s="73"/>
      <c r="BDO32" s="73"/>
      <c r="BDP32" s="73"/>
      <c r="BDQ32" s="73"/>
      <c r="BDR32" s="73"/>
      <c r="BDS32" s="73"/>
      <c r="BDT32" s="73"/>
      <c r="BDU32" s="73"/>
      <c r="BDV32" s="73"/>
      <c r="BDW32" s="73"/>
      <c r="BDX32" s="73"/>
      <c r="BDY32" s="73"/>
      <c r="BDZ32" s="73"/>
      <c r="BEA32" s="73"/>
      <c r="BEB32" s="73"/>
      <c r="BEC32" s="73"/>
      <c r="BED32" s="73"/>
      <c r="BEE32" s="73"/>
      <c r="BEF32" s="73"/>
      <c r="BEG32" s="73"/>
      <c r="BEH32" s="73"/>
      <c r="BEI32" s="73"/>
      <c r="BEJ32" s="73"/>
      <c r="BEK32" s="73"/>
      <c r="BEL32" s="73"/>
      <c r="BEM32" s="73"/>
      <c r="BEN32" s="73"/>
      <c r="BEO32" s="73"/>
      <c r="BEP32" s="73"/>
      <c r="BEQ32" s="73"/>
      <c r="BER32" s="73"/>
      <c r="BES32" s="73"/>
      <c r="BET32" s="73"/>
      <c r="BEU32" s="73"/>
      <c r="BEV32" s="73"/>
      <c r="BEW32" s="73"/>
      <c r="BEX32" s="73"/>
      <c r="BEY32" s="73"/>
      <c r="BEZ32" s="73"/>
      <c r="BFA32" s="73"/>
      <c r="BFB32" s="73"/>
      <c r="BFC32" s="73"/>
      <c r="BFD32" s="73"/>
      <c r="BFE32" s="73"/>
      <c r="BFF32" s="73"/>
      <c r="BFG32" s="73"/>
      <c r="BFH32" s="73"/>
      <c r="BFI32" s="73"/>
      <c r="BFJ32" s="73"/>
      <c r="BFK32" s="73"/>
      <c r="BFL32" s="73"/>
      <c r="BFM32" s="73"/>
      <c r="BFN32" s="73"/>
      <c r="BFO32" s="73"/>
      <c r="BFP32" s="73"/>
      <c r="BFQ32" s="73"/>
      <c r="BFR32" s="73"/>
      <c r="BFS32" s="73"/>
      <c r="BFT32" s="73"/>
      <c r="BFU32" s="73"/>
      <c r="BFV32" s="73"/>
      <c r="BFW32" s="73"/>
      <c r="BFX32" s="73"/>
      <c r="BFY32" s="73"/>
      <c r="BFZ32" s="73"/>
      <c r="BGA32" s="73"/>
      <c r="BGB32" s="73"/>
      <c r="BGC32" s="73"/>
      <c r="BGD32" s="73"/>
      <c r="BGE32" s="73"/>
      <c r="BGF32" s="73"/>
      <c r="BGG32" s="73"/>
      <c r="BGH32" s="73"/>
      <c r="BGI32" s="73"/>
      <c r="BGJ32" s="73"/>
      <c r="BGK32" s="73"/>
      <c r="BGL32" s="73"/>
      <c r="BGM32" s="73"/>
      <c r="BGN32" s="73"/>
      <c r="BGO32" s="73"/>
      <c r="BGP32" s="73"/>
      <c r="BGQ32" s="73"/>
      <c r="BGR32" s="73"/>
      <c r="BGS32" s="73"/>
      <c r="BGT32" s="73"/>
      <c r="BGU32" s="73"/>
      <c r="BGV32" s="73"/>
      <c r="BGW32" s="73"/>
      <c r="BGX32" s="73"/>
      <c r="BGY32" s="73"/>
      <c r="BGZ32" s="73"/>
      <c r="BHA32" s="73"/>
      <c r="BHB32" s="73"/>
      <c r="BHC32" s="73"/>
      <c r="BHD32" s="73"/>
      <c r="BHE32" s="73"/>
      <c r="BHF32" s="73"/>
      <c r="BHG32" s="73"/>
      <c r="BHH32" s="73"/>
      <c r="BHI32" s="73"/>
      <c r="BHJ32" s="73"/>
      <c r="BHK32" s="73"/>
      <c r="BHL32" s="73"/>
      <c r="BHM32" s="73"/>
      <c r="BHN32" s="73"/>
      <c r="BHO32" s="73"/>
      <c r="BHP32" s="73"/>
      <c r="BHQ32" s="73"/>
      <c r="BHR32" s="73"/>
      <c r="BHS32" s="73"/>
      <c r="BHT32" s="73"/>
      <c r="BHU32" s="73"/>
      <c r="BHV32" s="73"/>
      <c r="BHW32" s="73"/>
      <c r="BHX32" s="73"/>
      <c r="BHY32" s="73"/>
      <c r="BHZ32" s="73"/>
      <c r="BIA32" s="73"/>
      <c r="BIB32" s="73"/>
      <c r="BIC32" s="73"/>
      <c r="BID32" s="73"/>
      <c r="BIE32" s="73"/>
      <c r="BIF32" s="73"/>
      <c r="BIG32" s="73"/>
      <c r="BIH32" s="73"/>
      <c r="BII32" s="73"/>
      <c r="BIJ32" s="73"/>
      <c r="BIK32" s="73"/>
      <c r="BIL32" s="73"/>
      <c r="BIM32" s="73"/>
      <c r="BIN32" s="73"/>
      <c r="BIO32" s="73"/>
      <c r="BIP32" s="73"/>
      <c r="BIQ32" s="73"/>
      <c r="BIR32" s="73"/>
      <c r="BIS32" s="73"/>
      <c r="BIT32" s="73"/>
      <c r="BIU32" s="73"/>
      <c r="BIV32" s="73"/>
      <c r="BIW32" s="73"/>
      <c r="BIX32" s="73"/>
      <c r="BIY32" s="73"/>
      <c r="BIZ32" s="73"/>
      <c r="BJA32" s="73"/>
      <c r="BJB32" s="73"/>
      <c r="BJC32" s="73"/>
      <c r="BJD32" s="73"/>
      <c r="BJE32" s="73"/>
      <c r="BJF32" s="73"/>
      <c r="BJG32" s="73"/>
      <c r="BJH32" s="73"/>
      <c r="BJI32" s="73"/>
      <c r="BJJ32" s="73"/>
      <c r="BJK32" s="73"/>
      <c r="BJL32" s="73"/>
      <c r="BJM32" s="73"/>
      <c r="BJN32" s="73"/>
      <c r="BJO32" s="73"/>
      <c r="BJP32" s="73"/>
      <c r="BJQ32" s="73"/>
      <c r="BJR32" s="73"/>
      <c r="BJS32" s="73"/>
      <c r="BJT32" s="73"/>
      <c r="BJU32" s="73"/>
      <c r="BJV32" s="73"/>
      <c r="BJW32" s="73"/>
      <c r="BJX32" s="73"/>
      <c r="BJY32" s="73"/>
      <c r="BJZ32" s="73"/>
      <c r="BKA32" s="73"/>
      <c r="BKB32" s="73"/>
      <c r="BKC32" s="73"/>
      <c r="BKD32" s="73"/>
      <c r="BKE32" s="73"/>
      <c r="BKF32" s="73"/>
      <c r="BKG32" s="73"/>
      <c r="BKH32" s="73"/>
      <c r="BKI32" s="73"/>
      <c r="BKJ32" s="73"/>
      <c r="BKK32" s="73"/>
      <c r="BKL32" s="73"/>
      <c r="BKM32" s="73"/>
      <c r="BKN32" s="73"/>
      <c r="BKO32" s="73"/>
      <c r="BKP32" s="73"/>
      <c r="BKQ32" s="73"/>
      <c r="BKR32" s="73"/>
      <c r="BKS32" s="73"/>
      <c r="BKT32" s="73"/>
      <c r="BKU32" s="73"/>
      <c r="BKV32" s="73"/>
      <c r="BKW32" s="73"/>
      <c r="BKX32" s="73"/>
      <c r="BKY32" s="73"/>
      <c r="BKZ32" s="73"/>
      <c r="BLA32" s="73"/>
      <c r="BLB32" s="73"/>
      <c r="BLC32" s="73"/>
      <c r="BLD32" s="73"/>
      <c r="BLE32" s="73"/>
      <c r="BLF32" s="73"/>
      <c r="BLG32" s="73"/>
      <c r="BLH32" s="73"/>
      <c r="BLI32" s="73"/>
      <c r="BLJ32" s="73"/>
      <c r="BLK32" s="73"/>
      <c r="BLL32" s="73"/>
      <c r="BLM32" s="73"/>
      <c r="BLN32" s="73"/>
      <c r="BLO32" s="73"/>
      <c r="BLP32" s="73"/>
      <c r="BLQ32" s="73"/>
      <c r="BLR32" s="73"/>
      <c r="BLS32" s="73"/>
      <c r="BLT32" s="73"/>
      <c r="BLU32" s="73"/>
      <c r="BLV32" s="73"/>
      <c r="BLW32" s="73"/>
      <c r="BLX32" s="73"/>
      <c r="BLY32" s="73"/>
      <c r="BLZ32" s="73"/>
      <c r="BMA32" s="73"/>
      <c r="BMB32" s="73"/>
      <c r="BMC32" s="73"/>
      <c r="BMD32" s="73"/>
      <c r="BME32" s="73"/>
      <c r="BMF32" s="73"/>
      <c r="BMG32" s="73"/>
      <c r="BMH32" s="73"/>
      <c r="BMI32" s="73"/>
      <c r="BMJ32" s="73"/>
      <c r="BMK32" s="73"/>
      <c r="BML32" s="73"/>
      <c r="BMM32" s="73"/>
      <c r="BMN32" s="73"/>
      <c r="BMO32" s="73"/>
      <c r="BMP32" s="73"/>
      <c r="BMQ32" s="73"/>
      <c r="BMR32" s="73"/>
      <c r="BMS32" s="73"/>
      <c r="BMT32" s="73"/>
      <c r="BMU32" s="73"/>
      <c r="BMV32" s="73"/>
      <c r="BMW32" s="73"/>
      <c r="BMX32" s="73"/>
      <c r="BMY32" s="73"/>
      <c r="BMZ32" s="73"/>
      <c r="BNA32" s="73"/>
      <c r="BNB32" s="73"/>
      <c r="BNC32" s="73"/>
      <c r="BND32" s="73"/>
      <c r="BNE32" s="73"/>
      <c r="BNF32" s="73"/>
      <c r="BNG32" s="73"/>
      <c r="BNH32" s="73"/>
      <c r="BNI32" s="73"/>
      <c r="BNJ32" s="73"/>
      <c r="BNK32" s="73"/>
      <c r="BNL32" s="73"/>
      <c r="BNM32" s="73"/>
      <c r="BNN32" s="73"/>
      <c r="BNO32" s="73"/>
      <c r="BNP32" s="73"/>
      <c r="BNQ32" s="73"/>
      <c r="BNR32" s="73"/>
      <c r="BNS32" s="73"/>
      <c r="BNT32" s="73"/>
      <c r="BNU32" s="73"/>
      <c r="BNV32" s="73"/>
      <c r="BNW32" s="73"/>
      <c r="BNX32" s="73"/>
      <c r="BNY32" s="73"/>
      <c r="BNZ32" s="73"/>
      <c r="BOA32" s="73"/>
      <c r="BOB32" s="73"/>
      <c r="BOC32" s="73"/>
      <c r="BOD32" s="73"/>
      <c r="BOE32" s="73"/>
      <c r="BOF32" s="73"/>
      <c r="BOG32" s="73"/>
      <c r="BOH32" s="73"/>
      <c r="BOI32" s="73"/>
      <c r="BOJ32" s="73"/>
      <c r="BOK32" s="73"/>
      <c r="BOL32" s="73"/>
      <c r="BOM32" s="73"/>
      <c r="BON32" s="73"/>
      <c r="BOO32" s="73"/>
      <c r="BOP32" s="73"/>
      <c r="BOQ32" s="73"/>
      <c r="BOR32" s="73"/>
      <c r="BOS32" s="73"/>
      <c r="BOT32" s="73"/>
      <c r="BOU32" s="73"/>
      <c r="BOV32" s="73"/>
      <c r="BOW32" s="73"/>
      <c r="BOX32" s="73"/>
      <c r="BOY32" s="73"/>
      <c r="BOZ32" s="73"/>
      <c r="BPA32" s="73"/>
      <c r="BPB32" s="73"/>
      <c r="BPC32" s="73"/>
      <c r="BPD32" s="73"/>
      <c r="BPE32" s="73"/>
      <c r="BPF32" s="73"/>
      <c r="BPG32" s="73"/>
      <c r="BPH32" s="73"/>
      <c r="BPI32" s="73"/>
      <c r="BPJ32" s="73"/>
      <c r="BPK32" s="73"/>
      <c r="BPL32" s="73"/>
      <c r="BPM32" s="73"/>
      <c r="BPN32" s="73"/>
      <c r="BPO32" s="73"/>
      <c r="BPP32" s="73"/>
      <c r="BPQ32" s="73"/>
      <c r="BPR32" s="73"/>
      <c r="BPS32" s="73"/>
      <c r="BPT32" s="73"/>
      <c r="BPU32" s="73"/>
      <c r="BPV32" s="73"/>
      <c r="BPW32" s="73"/>
      <c r="BPX32" s="73"/>
      <c r="BPY32" s="73"/>
      <c r="BPZ32" s="73"/>
      <c r="BQA32" s="73"/>
      <c r="BQB32" s="73"/>
      <c r="BQC32" s="73"/>
      <c r="BQD32" s="73"/>
      <c r="BQE32" s="73"/>
      <c r="BQF32" s="73"/>
      <c r="BQG32" s="73"/>
      <c r="BQH32" s="73"/>
      <c r="BQI32" s="73"/>
      <c r="BQJ32" s="73"/>
      <c r="BQK32" s="73"/>
      <c r="BQL32" s="73"/>
      <c r="BQM32" s="73"/>
      <c r="BQN32" s="73"/>
      <c r="BQO32" s="73"/>
      <c r="BQP32" s="73"/>
      <c r="BQQ32" s="73"/>
      <c r="BQR32" s="73"/>
      <c r="BQS32" s="73"/>
      <c r="BQT32" s="73"/>
      <c r="BQU32" s="73"/>
      <c r="BQV32" s="73"/>
      <c r="BQW32" s="73"/>
      <c r="BQX32" s="73"/>
      <c r="BQY32" s="73"/>
      <c r="BQZ32" s="73"/>
      <c r="BRA32" s="73"/>
      <c r="BRB32" s="73"/>
      <c r="BRC32" s="73"/>
      <c r="BRD32" s="73"/>
      <c r="BRE32" s="73"/>
      <c r="BRF32" s="73"/>
      <c r="BRG32" s="73"/>
      <c r="BRH32" s="73"/>
      <c r="BRI32" s="73"/>
      <c r="BRJ32" s="73"/>
      <c r="BRK32" s="73"/>
      <c r="BRL32" s="73"/>
      <c r="BRM32" s="73"/>
      <c r="BRN32" s="73"/>
      <c r="BRO32" s="73"/>
      <c r="BRP32" s="73"/>
      <c r="BRQ32" s="73"/>
      <c r="BRR32" s="73"/>
      <c r="BRS32" s="73"/>
      <c r="BRT32" s="73"/>
      <c r="BRU32" s="73"/>
      <c r="BRV32" s="73"/>
      <c r="BRW32" s="73"/>
      <c r="BRX32" s="73"/>
      <c r="BRY32" s="73"/>
      <c r="BRZ32" s="73"/>
      <c r="BSA32" s="73"/>
      <c r="BSB32" s="73"/>
      <c r="BSC32" s="73"/>
      <c r="BSD32" s="73"/>
      <c r="BSE32" s="73"/>
      <c r="BSF32" s="73"/>
      <c r="BSG32" s="73"/>
      <c r="BSH32" s="73"/>
      <c r="BSI32" s="73"/>
      <c r="BSJ32" s="73"/>
      <c r="BSK32" s="73"/>
      <c r="BSL32" s="73"/>
      <c r="BSM32" s="73"/>
      <c r="BSN32" s="73"/>
      <c r="BSO32" s="73"/>
      <c r="BSP32" s="73"/>
      <c r="BSQ32" s="73"/>
      <c r="BSR32" s="73"/>
      <c r="BSS32" s="73"/>
      <c r="BST32" s="73"/>
      <c r="BSU32" s="73"/>
      <c r="BSV32" s="73"/>
      <c r="BSW32" s="73"/>
      <c r="BSX32" s="73"/>
      <c r="BSY32" s="73"/>
      <c r="BSZ32" s="73"/>
      <c r="BTA32" s="73"/>
      <c r="BTB32" s="73"/>
      <c r="BTC32" s="73"/>
      <c r="BTD32" s="73"/>
      <c r="BTE32" s="73"/>
      <c r="BTF32" s="73"/>
      <c r="BTG32" s="73"/>
      <c r="BTH32" s="73"/>
      <c r="BTI32" s="73"/>
      <c r="BTJ32" s="73"/>
      <c r="BTK32" s="73"/>
      <c r="BTL32" s="73"/>
      <c r="BTM32" s="73"/>
      <c r="BTN32" s="73"/>
      <c r="BTO32" s="73"/>
      <c r="BTP32" s="73"/>
      <c r="BTQ32" s="73"/>
      <c r="BTR32" s="73"/>
      <c r="BTS32" s="73"/>
      <c r="BTT32" s="73"/>
      <c r="BTU32" s="73"/>
      <c r="BTV32" s="73"/>
      <c r="BTW32" s="73"/>
      <c r="BTX32" s="73"/>
      <c r="BTY32" s="73"/>
      <c r="BTZ32" s="73"/>
      <c r="BUA32" s="73"/>
      <c r="BUB32" s="73"/>
      <c r="BUC32" s="73"/>
      <c r="BUD32" s="73"/>
      <c r="BUE32" s="73"/>
      <c r="BUF32" s="73"/>
      <c r="BUG32" s="73"/>
      <c r="BUH32" s="73"/>
      <c r="BUI32" s="73"/>
      <c r="BUJ32" s="73"/>
      <c r="BUK32" s="73"/>
      <c r="BUL32" s="73"/>
      <c r="BUM32" s="73"/>
      <c r="BUN32" s="73"/>
      <c r="BUO32" s="73"/>
      <c r="BUP32" s="73"/>
      <c r="BUQ32" s="73"/>
      <c r="BUR32" s="73"/>
      <c r="BUS32" s="73"/>
      <c r="BUT32" s="73"/>
      <c r="BUU32" s="73"/>
      <c r="BUV32" s="73"/>
      <c r="BUW32" s="73"/>
      <c r="BUX32" s="73"/>
      <c r="BUY32" s="73"/>
      <c r="BUZ32" s="73"/>
      <c r="BVA32" s="73"/>
      <c r="BVB32" s="73"/>
      <c r="BVC32" s="73"/>
      <c r="BVD32" s="73"/>
      <c r="BVE32" s="73"/>
      <c r="BVF32" s="73"/>
      <c r="BVG32" s="73"/>
      <c r="BVH32" s="73"/>
      <c r="BVI32" s="73"/>
      <c r="BVJ32" s="73"/>
      <c r="BVK32" s="73"/>
      <c r="BVL32" s="73"/>
      <c r="BVM32" s="73"/>
      <c r="BVN32" s="73"/>
      <c r="BVO32" s="73"/>
      <c r="BVP32" s="73"/>
      <c r="BVQ32" s="73"/>
      <c r="BVR32" s="73"/>
      <c r="BVS32" s="73"/>
      <c r="BVT32" s="73"/>
      <c r="BVU32" s="73"/>
      <c r="BVV32" s="73"/>
      <c r="BVW32" s="73"/>
      <c r="BVX32" s="73"/>
      <c r="BVY32" s="73"/>
      <c r="BVZ32" s="73"/>
      <c r="BWA32" s="73"/>
      <c r="BWB32" s="73"/>
      <c r="BWC32" s="73"/>
      <c r="BWD32" s="73"/>
      <c r="BWE32" s="73"/>
      <c r="BWF32" s="73"/>
      <c r="BWG32" s="73"/>
      <c r="BWH32" s="73"/>
      <c r="BWI32" s="73"/>
      <c r="BWJ32" s="73"/>
      <c r="BWK32" s="73"/>
      <c r="BWL32" s="73"/>
      <c r="BWM32" s="73"/>
      <c r="BWN32" s="73"/>
      <c r="BWO32" s="73"/>
      <c r="BWP32" s="73"/>
      <c r="BWQ32" s="73"/>
      <c r="BWR32" s="73"/>
      <c r="BWS32" s="73"/>
      <c r="BWT32" s="73"/>
      <c r="BWU32" s="73"/>
      <c r="BWV32" s="73"/>
      <c r="BWW32" s="73"/>
      <c r="BWX32" s="73"/>
      <c r="BWY32" s="73"/>
      <c r="BWZ32" s="73"/>
      <c r="BXA32" s="73"/>
      <c r="BXB32" s="73"/>
      <c r="BXC32" s="73"/>
      <c r="BXD32" s="73"/>
      <c r="BXE32" s="73"/>
      <c r="BXF32" s="73"/>
      <c r="BXG32" s="73"/>
      <c r="BXH32" s="73"/>
      <c r="BXI32" s="73"/>
      <c r="BXJ32" s="73"/>
      <c r="BXK32" s="73"/>
      <c r="BXL32" s="73"/>
      <c r="BXM32" s="73"/>
      <c r="BXN32" s="73"/>
      <c r="BXO32" s="73"/>
      <c r="BXP32" s="73"/>
      <c r="BXQ32" s="73"/>
      <c r="BXR32" s="73"/>
      <c r="BXS32" s="73"/>
      <c r="BXT32" s="73"/>
      <c r="BXU32" s="73"/>
      <c r="BXV32" s="73"/>
      <c r="BXW32" s="73"/>
      <c r="BXX32" s="73"/>
      <c r="BXY32" s="73"/>
      <c r="BXZ32" s="73"/>
      <c r="BYA32" s="73"/>
      <c r="BYB32" s="73"/>
      <c r="BYC32" s="73"/>
      <c r="BYD32" s="73"/>
      <c r="BYE32" s="73"/>
      <c r="BYF32" s="73"/>
      <c r="BYG32" s="73"/>
      <c r="BYH32" s="73"/>
      <c r="BYI32" s="73"/>
      <c r="BYJ32" s="73"/>
      <c r="BYK32" s="73"/>
      <c r="BYL32" s="73"/>
      <c r="BYM32" s="73"/>
      <c r="BYN32" s="73"/>
      <c r="BYO32" s="73"/>
      <c r="BYP32" s="73"/>
      <c r="BYQ32" s="73"/>
      <c r="BYR32" s="73"/>
      <c r="BYS32" s="73"/>
      <c r="BYT32" s="73"/>
      <c r="BYU32" s="73"/>
      <c r="BYV32" s="73"/>
      <c r="BYW32" s="73"/>
      <c r="BYX32" s="73"/>
      <c r="BYY32" s="73"/>
      <c r="BYZ32" s="73"/>
      <c r="BZA32" s="73"/>
      <c r="BZB32" s="73"/>
      <c r="BZC32" s="73"/>
      <c r="BZD32" s="73"/>
      <c r="BZE32" s="73"/>
      <c r="BZF32" s="73"/>
      <c r="BZG32" s="73"/>
      <c r="BZH32" s="73"/>
      <c r="BZI32" s="73"/>
      <c r="BZJ32" s="73"/>
      <c r="BZK32" s="73"/>
      <c r="BZL32" s="73"/>
      <c r="BZM32" s="73"/>
      <c r="BZN32" s="73"/>
      <c r="BZO32" s="73"/>
      <c r="BZP32" s="73"/>
      <c r="BZQ32" s="73"/>
      <c r="BZR32" s="73"/>
      <c r="BZS32" s="73"/>
      <c r="BZT32" s="73"/>
      <c r="BZU32" s="73"/>
      <c r="BZV32" s="73"/>
      <c r="BZW32" s="73"/>
      <c r="BZX32" s="73"/>
      <c r="BZY32" s="73"/>
      <c r="BZZ32" s="73"/>
      <c r="CAA32" s="73"/>
      <c r="CAB32" s="73"/>
      <c r="CAC32" s="73"/>
      <c r="CAD32" s="73"/>
      <c r="CAE32" s="73"/>
      <c r="CAF32" s="73"/>
      <c r="CAG32" s="73"/>
      <c r="CAH32" s="73"/>
      <c r="CAI32" s="73"/>
      <c r="CAJ32" s="73"/>
      <c r="CAK32" s="73"/>
      <c r="CAL32" s="73"/>
      <c r="CAM32" s="73"/>
      <c r="CAN32" s="73"/>
      <c r="CAO32" s="73"/>
      <c r="CAP32" s="73"/>
      <c r="CAQ32" s="73"/>
      <c r="CAR32" s="73"/>
      <c r="CAS32" s="73"/>
      <c r="CAT32" s="73"/>
      <c r="CAU32" s="73"/>
      <c r="CAV32" s="73"/>
      <c r="CAW32" s="73"/>
      <c r="CAX32" s="73"/>
      <c r="CAY32" s="73"/>
      <c r="CAZ32" s="73"/>
      <c r="CBA32" s="73"/>
      <c r="CBB32" s="73"/>
      <c r="CBC32" s="73"/>
      <c r="CBD32" s="73"/>
      <c r="CBE32" s="73"/>
      <c r="CBF32" s="73"/>
      <c r="CBG32" s="73"/>
      <c r="CBH32" s="73"/>
      <c r="CBI32" s="73"/>
      <c r="CBJ32" s="73"/>
      <c r="CBK32" s="73"/>
      <c r="CBL32" s="73"/>
      <c r="CBM32" s="73"/>
      <c r="CBN32" s="73"/>
      <c r="CBO32" s="73"/>
      <c r="CBP32" s="73"/>
      <c r="CBQ32" s="73"/>
      <c r="CBR32" s="73"/>
      <c r="CBS32" s="73"/>
      <c r="CBT32" s="73"/>
      <c r="CBU32" s="73"/>
      <c r="CBV32" s="73"/>
      <c r="CBW32" s="73"/>
      <c r="CBX32" s="73"/>
      <c r="CBY32" s="73"/>
      <c r="CBZ32" s="73"/>
      <c r="CCA32" s="73"/>
      <c r="CCB32" s="73"/>
      <c r="CCC32" s="73"/>
      <c r="CCD32" s="73"/>
      <c r="CCE32" s="73"/>
      <c r="CCF32" s="73"/>
      <c r="CCG32" s="73"/>
      <c r="CCH32" s="73"/>
      <c r="CCI32" s="73"/>
      <c r="CCJ32" s="73"/>
      <c r="CCK32" s="73"/>
      <c r="CCL32" s="73"/>
      <c r="CCM32" s="73"/>
      <c r="CCN32" s="73"/>
      <c r="CCO32" s="73"/>
      <c r="CCP32" s="73"/>
      <c r="CCQ32" s="73"/>
      <c r="CCR32" s="73"/>
      <c r="CCS32" s="73"/>
      <c r="CCT32" s="73"/>
      <c r="CCU32" s="73"/>
      <c r="CCV32" s="73"/>
      <c r="CCW32" s="73"/>
      <c r="CCX32" s="73"/>
      <c r="CCY32" s="73"/>
      <c r="CCZ32" s="73"/>
      <c r="CDA32" s="73"/>
      <c r="CDB32" s="73"/>
      <c r="CDC32" s="73"/>
      <c r="CDD32" s="73"/>
      <c r="CDE32" s="73"/>
      <c r="CDF32" s="73"/>
      <c r="CDG32" s="73"/>
      <c r="CDH32" s="73"/>
      <c r="CDI32" s="73"/>
      <c r="CDJ32" s="73"/>
      <c r="CDK32" s="73"/>
      <c r="CDL32" s="73"/>
      <c r="CDM32" s="73"/>
      <c r="CDN32" s="73"/>
      <c r="CDO32" s="73"/>
      <c r="CDP32" s="73"/>
      <c r="CDQ32" s="73"/>
      <c r="CDR32" s="73"/>
      <c r="CDS32" s="73"/>
      <c r="CDT32" s="73"/>
      <c r="CDU32" s="73"/>
      <c r="CDV32" s="73"/>
      <c r="CDW32" s="73"/>
      <c r="CDX32" s="73"/>
      <c r="CDY32" s="73"/>
      <c r="CDZ32" s="73"/>
      <c r="CEA32" s="73"/>
      <c r="CEB32" s="73"/>
      <c r="CEC32" s="73"/>
      <c r="CED32" s="73"/>
      <c r="CEE32" s="73"/>
      <c r="CEF32" s="73"/>
      <c r="CEG32" s="73"/>
      <c r="CEH32" s="73"/>
      <c r="CEI32" s="73"/>
      <c r="CEJ32" s="73"/>
      <c r="CEK32" s="73"/>
      <c r="CEL32" s="73"/>
      <c r="CEM32" s="73"/>
      <c r="CEN32" s="73"/>
      <c r="CEO32" s="73"/>
      <c r="CEP32" s="73"/>
      <c r="CEQ32" s="73"/>
      <c r="CER32" s="73"/>
      <c r="CES32" s="73"/>
      <c r="CET32" s="73"/>
      <c r="CEU32" s="73"/>
      <c r="CEV32" s="73"/>
      <c r="CEW32" s="73"/>
      <c r="CEX32" s="73"/>
      <c r="CEY32" s="73"/>
      <c r="CEZ32" s="73"/>
      <c r="CFA32" s="73"/>
      <c r="CFB32" s="73"/>
      <c r="CFC32" s="73"/>
      <c r="CFD32" s="73"/>
      <c r="CFE32" s="73"/>
      <c r="CFF32" s="73"/>
      <c r="CFG32" s="73"/>
      <c r="CFH32" s="73"/>
      <c r="CFI32" s="73"/>
      <c r="CFJ32" s="73"/>
      <c r="CFK32" s="73"/>
      <c r="CFL32" s="73"/>
      <c r="CFM32" s="73"/>
      <c r="CFN32" s="73"/>
      <c r="CFO32" s="73"/>
      <c r="CFP32" s="73"/>
      <c r="CFQ32" s="73"/>
      <c r="CFR32" s="73"/>
      <c r="CFS32" s="73"/>
      <c r="CFT32" s="73"/>
      <c r="CFU32" s="73"/>
      <c r="CFV32" s="73"/>
      <c r="CFW32" s="73"/>
      <c r="CFX32" s="73"/>
      <c r="CFY32" s="73"/>
      <c r="CFZ32" s="73"/>
      <c r="CGA32" s="73"/>
      <c r="CGB32" s="73"/>
      <c r="CGC32" s="73"/>
      <c r="CGD32" s="73"/>
      <c r="CGE32" s="73"/>
      <c r="CGF32" s="73"/>
      <c r="CGG32" s="73"/>
      <c r="CGH32" s="73"/>
      <c r="CGI32" s="73"/>
      <c r="CGJ32" s="73"/>
      <c r="CGK32" s="73"/>
      <c r="CGL32" s="73"/>
      <c r="CGM32" s="73"/>
      <c r="CGN32" s="73"/>
      <c r="CGO32" s="73"/>
      <c r="CGP32" s="73"/>
      <c r="CGQ32" s="73"/>
      <c r="CGR32" s="73"/>
      <c r="CGS32" s="73"/>
      <c r="CGT32" s="73"/>
      <c r="CGU32" s="73"/>
      <c r="CGV32" s="73"/>
      <c r="CGW32" s="73"/>
      <c r="CGX32" s="73"/>
      <c r="CGY32" s="73"/>
      <c r="CGZ32" s="73"/>
      <c r="CHA32" s="73"/>
      <c r="CHB32" s="73"/>
      <c r="CHC32" s="73"/>
      <c r="CHD32" s="73"/>
      <c r="CHE32" s="73"/>
      <c r="CHF32" s="73"/>
      <c r="CHG32" s="73"/>
      <c r="CHH32" s="73"/>
      <c r="CHI32" s="73"/>
      <c r="CHJ32" s="73"/>
      <c r="CHK32" s="73"/>
      <c r="CHL32" s="73"/>
      <c r="CHM32" s="73"/>
      <c r="CHN32" s="73"/>
      <c r="CHO32" s="73"/>
      <c r="CHP32" s="73"/>
      <c r="CHQ32" s="73"/>
      <c r="CHR32" s="73"/>
      <c r="CHS32" s="73"/>
      <c r="CHT32" s="73"/>
      <c r="CHU32" s="73"/>
      <c r="CHV32" s="73"/>
      <c r="CHW32" s="73"/>
      <c r="CHX32" s="73"/>
      <c r="CHY32" s="73"/>
      <c r="CHZ32" s="73"/>
      <c r="CIA32" s="73"/>
      <c r="CIB32" s="73"/>
      <c r="CIC32" s="73"/>
      <c r="CID32" s="73"/>
      <c r="CIE32" s="73"/>
      <c r="CIF32" s="73"/>
      <c r="CIG32" s="73"/>
      <c r="CIH32" s="73"/>
      <c r="CII32" s="73"/>
      <c r="CIJ32" s="73"/>
      <c r="CIK32" s="73"/>
      <c r="CIL32" s="73"/>
      <c r="CIM32" s="73"/>
      <c r="CIN32" s="73"/>
      <c r="CIO32" s="73"/>
      <c r="CIP32" s="73"/>
      <c r="CIQ32" s="73"/>
      <c r="CIR32" s="73"/>
      <c r="CIS32" s="73"/>
      <c r="CIT32" s="73"/>
      <c r="CIU32" s="73"/>
      <c r="CIV32" s="73"/>
      <c r="CIW32" s="73"/>
      <c r="CIX32" s="73"/>
      <c r="CIY32" s="73"/>
      <c r="CIZ32" s="73"/>
      <c r="CJA32" s="73"/>
      <c r="CJB32" s="73"/>
      <c r="CJC32" s="73"/>
      <c r="CJD32" s="73"/>
      <c r="CJE32" s="73"/>
      <c r="CJF32" s="73"/>
      <c r="CJG32" s="73"/>
      <c r="CJH32" s="73"/>
      <c r="CJI32" s="73"/>
      <c r="CJJ32" s="73"/>
      <c r="CJK32" s="73"/>
      <c r="CJL32" s="73"/>
      <c r="CJM32" s="73"/>
      <c r="CJN32" s="73"/>
      <c r="CJO32" s="73"/>
      <c r="CJP32" s="73"/>
      <c r="CJQ32" s="73"/>
      <c r="CJR32" s="73"/>
      <c r="CJS32" s="73"/>
      <c r="CJT32" s="73"/>
      <c r="CJU32" s="73"/>
      <c r="CJV32" s="73"/>
      <c r="CJW32" s="73"/>
      <c r="CJX32" s="73"/>
      <c r="CJY32" s="73"/>
      <c r="CJZ32" s="73"/>
      <c r="CKA32" s="73"/>
      <c r="CKB32" s="73"/>
      <c r="CKC32" s="73"/>
      <c r="CKD32" s="73"/>
      <c r="CKE32" s="73"/>
      <c r="CKF32" s="73"/>
      <c r="CKG32" s="73"/>
      <c r="CKH32" s="73"/>
      <c r="CKI32" s="73"/>
      <c r="CKJ32" s="73"/>
      <c r="CKK32" s="73"/>
      <c r="CKL32" s="73"/>
      <c r="CKM32" s="73"/>
      <c r="CKN32" s="73"/>
      <c r="CKO32" s="73"/>
      <c r="CKP32" s="73"/>
      <c r="CKQ32" s="73"/>
      <c r="CKR32" s="73"/>
      <c r="CKS32" s="73"/>
      <c r="CKT32" s="73"/>
      <c r="CKU32" s="73"/>
      <c r="CKV32" s="73"/>
      <c r="CKW32" s="73"/>
      <c r="CKX32" s="73"/>
      <c r="CKY32" s="73"/>
      <c r="CKZ32" s="73"/>
      <c r="CLA32" s="73"/>
      <c r="CLB32" s="73"/>
      <c r="CLC32" s="73"/>
      <c r="CLD32" s="73"/>
      <c r="CLE32" s="73"/>
      <c r="CLF32" s="73"/>
      <c r="CLG32" s="73"/>
      <c r="CLH32" s="73"/>
      <c r="CLI32" s="73"/>
      <c r="CLJ32" s="73"/>
      <c r="CLK32" s="73"/>
      <c r="CLL32" s="73"/>
      <c r="CLM32" s="73"/>
      <c r="CLN32" s="73"/>
      <c r="CLO32" s="73"/>
      <c r="CLP32" s="73"/>
      <c r="CLQ32" s="73"/>
      <c r="CLR32" s="73"/>
      <c r="CLS32" s="73"/>
      <c r="CLT32" s="73"/>
      <c r="CLU32" s="73"/>
      <c r="CLV32" s="73"/>
      <c r="CLW32" s="73"/>
      <c r="CLX32" s="73"/>
      <c r="CLY32" s="73"/>
      <c r="CLZ32" s="73"/>
      <c r="CMA32" s="73"/>
      <c r="CMB32" s="73"/>
      <c r="CMC32" s="73"/>
      <c r="CMD32" s="73"/>
      <c r="CME32" s="73"/>
      <c r="CMF32" s="73"/>
      <c r="CMG32" s="73"/>
      <c r="CMH32" s="73"/>
      <c r="CMI32" s="73"/>
      <c r="CMJ32" s="73"/>
      <c r="CMK32" s="73"/>
      <c r="CML32" s="73"/>
      <c r="CMM32" s="73"/>
      <c r="CMN32" s="73"/>
      <c r="CMO32" s="73"/>
      <c r="CMP32" s="73"/>
      <c r="CMQ32" s="73"/>
      <c r="CMR32" s="73"/>
      <c r="CMS32" s="73"/>
      <c r="CMT32" s="73"/>
      <c r="CMU32" s="73"/>
      <c r="CMV32" s="73"/>
      <c r="CMW32" s="73"/>
      <c r="CMX32" s="73"/>
      <c r="CMY32" s="73"/>
      <c r="CMZ32" s="73"/>
      <c r="CNA32" s="73"/>
      <c r="CNB32" s="73"/>
      <c r="CNC32" s="73"/>
      <c r="CND32" s="73"/>
      <c r="CNE32" s="73"/>
      <c r="CNF32" s="73"/>
      <c r="CNG32" s="73"/>
      <c r="CNH32" s="73"/>
      <c r="CNI32" s="73"/>
      <c r="CNJ32" s="73"/>
      <c r="CNK32" s="73"/>
      <c r="CNL32" s="73"/>
      <c r="CNM32" s="73"/>
      <c r="CNN32" s="73"/>
      <c r="CNO32" s="73"/>
      <c r="CNP32" s="73"/>
      <c r="CNQ32" s="73"/>
      <c r="CNR32" s="73"/>
      <c r="CNS32" s="73"/>
      <c r="CNT32" s="73"/>
      <c r="CNU32" s="73"/>
      <c r="CNV32" s="73"/>
      <c r="CNW32" s="73"/>
      <c r="CNX32" s="73"/>
      <c r="CNY32" s="73"/>
      <c r="CNZ32" s="73"/>
      <c r="COA32" s="73"/>
      <c r="COB32" s="73"/>
      <c r="COC32" s="73"/>
      <c r="COD32" s="73"/>
      <c r="COE32" s="73"/>
      <c r="COF32" s="73"/>
      <c r="COG32" s="73"/>
      <c r="COH32" s="73"/>
      <c r="COI32" s="73"/>
      <c r="COJ32" s="73"/>
      <c r="COK32" s="73"/>
      <c r="COL32" s="73"/>
      <c r="COM32" s="73"/>
      <c r="CON32" s="73"/>
      <c r="COO32" s="73"/>
      <c r="COP32" s="73"/>
      <c r="COQ32" s="73"/>
      <c r="COR32" s="73"/>
      <c r="COS32" s="73"/>
      <c r="COT32" s="73"/>
      <c r="COU32" s="73"/>
      <c r="COV32" s="73"/>
      <c r="COW32" s="73"/>
      <c r="COX32" s="73"/>
      <c r="COY32" s="73"/>
      <c r="COZ32" s="73"/>
      <c r="CPA32" s="73"/>
      <c r="CPB32" s="73"/>
      <c r="CPC32" s="73"/>
      <c r="CPD32" s="73"/>
      <c r="CPE32" s="73"/>
      <c r="CPF32" s="73"/>
      <c r="CPG32" s="73"/>
      <c r="CPH32" s="73"/>
      <c r="CPI32" s="73"/>
      <c r="CPJ32" s="73"/>
      <c r="CPK32" s="73"/>
      <c r="CPL32" s="73"/>
      <c r="CPM32" s="73"/>
      <c r="CPN32" s="73"/>
      <c r="CPO32" s="73"/>
      <c r="CPP32" s="73"/>
      <c r="CPQ32" s="73"/>
      <c r="CPR32" s="73"/>
      <c r="CPS32" s="73"/>
      <c r="CPT32" s="73"/>
      <c r="CPU32" s="73"/>
      <c r="CPV32" s="73"/>
      <c r="CPW32" s="73"/>
      <c r="CPX32" s="73"/>
      <c r="CPY32" s="73"/>
      <c r="CPZ32" s="73"/>
      <c r="CQA32" s="73"/>
      <c r="CQB32" s="73"/>
      <c r="CQC32" s="73"/>
      <c r="CQD32" s="73"/>
      <c r="CQE32" s="73"/>
      <c r="CQF32" s="73"/>
      <c r="CQG32" s="73"/>
      <c r="CQH32" s="73"/>
      <c r="CQI32" s="73"/>
      <c r="CQJ32" s="73"/>
      <c r="CQK32" s="73"/>
      <c r="CQL32" s="73"/>
      <c r="CQM32" s="73"/>
      <c r="CQN32" s="73"/>
      <c r="CQO32" s="73"/>
      <c r="CQP32" s="73"/>
      <c r="CQQ32" s="73"/>
      <c r="CQR32" s="73"/>
      <c r="CQS32" s="73"/>
      <c r="CQT32" s="73"/>
      <c r="CQU32" s="73"/>
      <c r="CQV32" s="73"/>
      <c r="CQW32" s="73"/>
      <c r="CQX32" s="73"/>
      <c r="CQY32" s="73"/>
      <c r="CQZ32" s="73"/>
      <c r="CRA32" s="73"/>
      <c r="CRB32" s="73"/>
      <c r="CRC32" s="73"/>
      <c r="CRD32" s="73"/>
      <c r="CRE32" s="73"/>
      <c r="CRF32" s="73"/>
      <c r="CRG32" s="73"/>
      <c r="CRH32" s="73"/>
      <c r="CRI32" s="73"/>
      <c r="CRJ32" s="73"/>
      <c r="CRK32" s="73"/>
      <c r="CRL32" s="73"/>
      <c r="CRM32" s="73"/>
      <c r="CRN32" s="73"/>
      <c r="CRO32" s="73"/>
      <c r="CRP32" s="73"/>
      <c r="CRQ32" s="73"/>
      <c r="CRR32" s="73"/>
      <c r="CRS32" s="73"/>
      <c r="CRT32" s="73"/>
      <c r="CRU32" s="73"/>
      <c r="CRV32" s="73"/>
      <c r="CRW32" s="73"/>
      <c r="CRX32" s="73"/>
      <c r="CRY32" s="73"/>
      <c r="CRZ32" s="73"/>
      <c r="CSA32" s="73"/>
      <c r="CSB32" s="73"/>
      <c r="CSC32" s="73"/>
      <c r="CSD32" s="73"/>
      <c r="CSE32" s="73"/>
      <c r="CSF32" s="73"/>
      <c r="CSG32" s="73"/>
      <c r="CSH32" s="73"/>
      <c r="CSI32" s="73"/>
      <c r="CSJ32" s="73"/>
      <c r="CSK32" s="73"/>
      <c r="CSL32" s="73"/>
      <c r="CSM32" s="73"/>
      <c r="CSN32" s="73"/>
      <c r="CSO32" s="73"/>
      <c r="CSP32" s="73"/>
      <c r="CSQ32" s="73"/>
      <c r="CSR32" s="73"/>
      <c r="CSS32" s="73"/>
      <c r="CST32" s="73"/>
      <c r="CSU32" s="73"/>
      <c r="CSV32" s="73"/>
      <c r="CSW32" s="73"/>
      <c r="CSX32" s="73"/>
      <c r="CSY32" s="73"/>
      <c r="CSZ32" s="73"/>
      <c r="CTA32" s="73"/>
      <c r="CTB32" s="73"/>
      <c r="CTC32" s="73"/>
      <c r="CTD32" s="73"/>
      <c r="CTE32" s="73"/>
      <c r="CTF32" s="73"/>
      <c r="CTG32" s="73"/>
      <c r="CTH32" s="73"/>
      <c r="CTI32" s="73"/>
      <c r="CTJ32" s="73"/>
      <c r="CTK32" s="73"/>
      <c r="CTL32" s="73"/>
      <c r="CTM32" s="73"/>
      <c r="CTN32" s="73"/>
      <c r="CTO32" s="73"/>
      <c r="CTP32" s="73"/>
      <c r="CTQ32" s="73"/>
      <c r="CTR32" s="73"/>
      <c r="CTS32" s="73"/>
      <c r="CTT32" s="73"/>
      <c r="CTU32" s="73"/>
      <c r="CTV32" s="73"/>
      <c r="CTW32" s="73"/>
      <c r="CTX32" s="73"/>
      <c r="CTY32" s="73"/>
      <c r="CTZ32" s="73"/>
      <c r="CUA32" s="73"/>
      <c r="CUB32" s="73"/>
      <c r="CUC32" s="73"/>
      <c r="CUD32" s="73"/>
      <c r="CUE32" s="73"/>
      <c r="CUF32" s="73"/>
      <c r="CUG32" s="73"/>
      <c r="CUH32" s="73"/>
      <c r="CUI32" s="73"/>
      <c r="CUJ32" s="73"/>
      <c r="CUK32" s="73"/>
      <c r="CUL32" s="73"/>
      <c r="CUM32" s="73"/>
      <c r="CUN32" s="73"/>
      <c r="CUO32" s="73"/>
      <c r="CUP32" s="73"/>
      <c r="CUQ32" s="73"/>
      <c r="CUR32" s="73"/>
      <c r="CUS32" s="73"/>
      <c r="CUT32" s="73"/>
      <c r="CUU32" s="73"/>
      <c r="CUV32" s="73"/>
      <c r="CUW32" s="73"/>
      <c r="CUX32" s="73"/>
      <c r="CUY32" s="73"/>
      <c r="CUZ32" s="73"/>
      <c r="CVA32" s="73"/>
      <c r="CVB32" s="73"/>
      <c r="CVC32" s="73"/>
      <c r="CVD32" s="73"/>
      <c r="CVE32" s="73"/>
      <c r="CVF32" s="73"/>
      <c r="CVG32" s="73"/>
      <c r="CVH32" s="73"/>
      <c r="CVI32" s="73"/>
      <c r="CVJ32" s="73"/>
      <c r="CVK32" s="73"/>
      <c r="CVL32" s="73"/>
      <c r="CVM32" s="73"/>
      <c r="CVN32" s="73"/>
      <c r="CVO32" s="73"/>
      <c r="CVP32" s="73"/>
      <c r="CVQ32" s="73"/>
      <c r="CVR32" s="73"/>
      <c r="CVS32" s="73"/>
      <c r="CVT32" s="73"/>
      <c r="CVU32" s="73"/>
      <c r="CVV32" s="73"/>
      <c r="CVW32" s="73"/>
      <c r="CVX32" s="73"/>
      <c r="CVY32" s="73"/>
      <c r="CVZ32" s="73"/>
      <c r="CWA32" s="73"/>
      <c r="CWB32" s="73"/>
      <c r="CWC32" s="73"/>
      <c r="CWD32" s="73"/>
      <c r="CWE32" s="73"/>
      <c r="CWF32" s="73"/>
      <c r="CWG32" s="73"/>
      <c r="CWH32" s="73"/>
      <c r="CWI32" s="73"/>
      <c r="CWJ32" s="73"/>
      <c r="CWK32" s="73"/>
      <c r="CWL32" s="73"/>
      <c r="CWM32" s="73"/>
      <c r="CWN32" s="73"/>
      <c r="CWO32" s="73"/>
      <c r="CWP32" s="73"/>
      <c r="CWQ32" s="73"/>
      <c r="CWR32" s="73"/>
      <c r="CWS32" s="73"/>
      <c r="CWT32" s="73"/>
      <c r="CWU32" s="73"/>
      <c r="CWV32" s="73"/>
      <c r="CWW32" s="73"/>
      <c r="CWX32" s="73"/>
      <c r="CWY32" s="73"/>
      <c r="CWZ32" s="73"/>
      <c r="CXA32" s="73"/>
      <c r="CXB32" s="73"/>
      <c r="CXC32" s="73"/>
      <c r="CXD32" s="73"/>
      <c r="CXE32" s="73"/>
      <c r="CXF32" s="73"/>
      <c r="CXG32" s="73"/>
      <c r="CXH32" s="73"/>
      <c r="CXI32" s="73"/>
      <c r="CXJ32" s="73"/>
      <c r="CXK32" s="73"/>
      <c r="CXL32" s="73"/>
      <c r="CXM32" s="73"/>
      <c r="CXN32" s="73"/>
      <c r="CXO32" s="73"/>
      <c r="CXP32" s="73"/>
      <c r="CXQ32" s="73"/>
      <c r="CXR32" s="73"/>
      <c r="CXS32" s="73"/>
      <c r="CXT32" s="73"/>
      <c r="CXU32" s="73"/>
      <c r="CXV32" s="73"/>
      <c r="CXW32" s="73"/>
      <c r="CXX32" s="73"/>
      <c r="CXY32" s="73"/>
      <c r="CXZ32" s="73"/>
      <c r="CYA32" s="73"/>
      <c r="CYB32" s="73"/>
      <c r="CYC32" s="73"/>
      <c r="CYD32" s="73"/>
      <c r="CYE32" s="73"/>
      <c r="CYF32" s="73"/>
      <c r="CYG32" s="73"/>
      <c r="CYH32" s="73"/>
      <c r="CYI32" s="73"/>
      <c r="CYJ32" s="73"/>
      <c r="CYK32" s="73"/>
      <c r="CYL32" s="73"/>
      <c r="CYM32" s="73"/>
      <c r="CYN32" s="73"/>
      <c r="CYO32" s="73"/>
      <c r="CYP32" s="73"/>
      <c r="CYQ32" s="73"/>
      <c r="CYR32" s="73"/>
      <c r="CYS32" s="73"/>
      <c r="CYT32" s="73"/>
      <c r="CYU32" s="73"/>
      <c r="CYV32" s="73"/>
      <c r="CYW32" s="73"/>
      <c r="CYX32" s="73"/>
      <c r="CYY32" s="73"/>
      <c r="CYZ32" s="73"/>
      <c r="CZA32" s="73"/>
      <c r="CZB32" s="73"/>
      <c r="CZC32" s="73"/>
      <c r="CZD32" s="73"/>
      <c r="CZE32" s="73"/>
      <c r="CZF32" s="73"/>
      <c r="CZG32" s="73"/>
      <c r="CZH32" s="73"/>
      <c r="CZI32" s="73"/>
      <c r="CZJ32" s="73"/>
      <c r="CZK32" s="73"/>
      <c r="CZL32" s="73"/>
      <c r="CZM32" s="73"/>
      <c r="CZN32" s="73"/>
      <c r="CZO32" s="73"/>
      <c r="CZP32" s="73"/>
      <c r="CZQ32" s="73"/>
      <c r="CZR32" s="73"/>
      <c r="CZS32" s="73"/>
      <c r="CZT32" s="73"/>
      <c r="CZU32" s="73"/>
      <c r="CZV32" s="73"/>
      <c r="CZW32" s="73"/>
      <c r="CZX32" s="73"/>
      <c r="CZY32" s="73"/>
      <c r="CZZ32" s="73"/>
      <c r="DAA32" s="73"/>
      <c r="DAB32" s="73"/>
      <c r="DAC32" s="73"/>
      <c r="DAD32" s="73"/>
      <c r="DAE32" s="73"/>
      <c r="DAF32" s="73"/>
      <c r="DAG32" s="73"/>
      <c r="DAH32" s="73"/>
      <c r="DAI32" s="73"/>
      <c r="DAJ32" s="73"/>
      <c r="DAK32" s="73"/>
      <c r="DAL32" s="73"/>
      <c r="DAM32" s="73"/>
      <c r="DAN32" s="73"/>
      <c r="DAO32" s="73"/>
      <c r="DAP32" s="73"/>
      <c r="DAQ32" s="73"/>
      <c r="DAR32" s="73"/>
      <c r="DAS32" s="73"/>
      <c r="DAT32" s="73"/>
      <c r="DAU32" s="73"/>
      <c r="DAV32" s="73"/>
      <c r="DAW32" s="73"/>
      <c r="DAX32" s="73"/>
      <c r="DAY32" s="73"/>
      <c r="DAZ32" s="73"/>
      <c r="DBA32" s="73"/>
      <c r="DBB32" s="73"/>
      <c r="DBC32" s="73"/>
      <c r="DBD32" s="73"/>
      <c r="DBE32" s="73"/>
      <c r="DBF32" s="73"/>
      <c r="DBG32" s="73"/>
      <c r="DBH32" s="73"/>
      <c r="DBI32" s="73"/>
      <c r="DBJ32" s="73"/>
      <c r="DBK32" s="73"/>
      <c r="DBL32" s="73"/>
      <c r="DBM32" s="73"/>
      <c r="DBN32" s="73"/>
      <c r="DBO32" s="73"/>
      <c r="DBP32" s="73"/>
      <c r="DBQ32" s="73"/>
      <c r="DBR32" s="73"/>
      <c r="DBS32" s="73"/>
      <c r="DBT32" s="73"/>
      <c r="DBU32" s="73"/>
      <c r="DBV32" s="73"/>
      <c r="DBW32" s="73"/>
      <c r="DBX32" s="73"/>
      <c r="DBY32" s="73"/>
      <c r="DBZ32" s="73"/>
      <c r="DCA32" s="73"/>
      <c r="DCB32" s="73"/>
      <c r="DCC32" s="73"/>
      <c r="DCD32" s="73"/>
      <c r="DCE32" s="73"/>
      <c r="DCF32" s="73"/>
      <c r="DCG32" s="73"/>
      <c r="DCH32" s="73"/>
      <c r="DCI32" s="73"/>
      <c r="DCJ32" s="73"/>
      <c r="DCK32" s="73"/>
      <c r="DCL32" s="73"/>
      <c r="DCM32" s="73"/>
      <c r="DCN32" s="73"/>
      <c r="DCO32" s="73"/>
      <c r="DCP32" s="73"/>
      <c r="DCQ32" s="73"/>
      <c r="DCR32" s="73"/>
      <c r="DCS32" s="73"/>
      <c r="DCT32" s="73"/>
      <c r="DCU32" s="73"/>
      <c r="DCV32" s="73"/>
      <c r="DCW32" s="73"/>
      <c r="DCX32" s="73"/>
      <c r="DCY32" s="73"/>
      <c r="DCZ32" s="73"/>
      <c r="DDA32" s="73"/>
      <c r="DDB32" s="73"/>
      <c r="DDC32" s="73"/>
      <c r="DDD32" s="73"/>
      <c r="DDE32" s="73"/>
      <c r="DDF32" s="73"/>
      <c r="DDG32" s="73"/>
      <c r="DDH32" s="73"/>
      <c r="DDI32" s="73"/>
      <c r="DDJ32" s="73"/>
      <c r="DDK32" s="73"/>
      <c r="DDL32" s="73"/>
      <c r="DDM32" s="73"/>
      <c r="DDN32" s="73"/>
      <c r="DDO32" s="73"/>
      <c r="DDP32" s="73"/>
      <c r="DDQ32" s="73"/>
      <c r="DDR32" s="73"/>
      <c r="DDS32" s="73"/>
      <c r="DDT32" s="73"/>
      <c r="DDU32" s="73"/>
      <c r="DDV32" s="73"/>
      <c r="DDW32" s="73"/>
      <c r="DDX32" s="73"/>
      <c r="DDY32" s="73"/>
      <c r="DDZ32" s="73"/>
      <c r="DEA32" s="73"/>
      <c r="DEB32" s="73"/>
      <c r="DEC32" s="73"/>
      <c r="DED32" s="73"/>
      <c r="DEE32" s="73"/>
      <c r="DEF32" s="73"/>
      <c r="DEG32" s="73"/>
      <c r="DEH32" s="73"/>
      <c r="DEI32" s="73"/>
      <c r="DEJ32" s="73"/>
      <c r="DEK32" s="73"/>
      <c r="DEL32" s="73"/>
      <c r="DEM32" s="73"/>
      <c r="DEN32" s="73"/>
      <c r="DEO32" s="73"/>
      <c r="DEP32" s="73"/>
      <c r="DEQ32" s="73"/>
      <c r="DER32" s="73"/>
      <c r="DES32" s="73"/>
      <c r="DET32" s="73"/>
      <c r="DEU32" s="73"/>
      <c r="DEV32" s="73"/>
      <c r="DEW32" s="73"/>
      <c r="DEX32" s="73"/>
      <c r="DEY32" s="73"/>
      <c r="DEZ32" s="73"/>
      <c r="DFA32" s="73"/>
      <c r="DFB32" s="73"/>
      <c r="DFC32" s="73"/>
      <c r="DFD32" s="73"/>
      <c r="DFE32" s="73"/>
      <c r="DFF32" s="73"/>
      <c r="DFG32" s="73"/>
      <c r="DFH32" s="73"/>
      <c r="DFI32" s="73"/>
      <c r="DFJ32" s="73"/>
      <c r="DFK32" s="73"/>
      <c r="DFL32" s="73"/>
      <c r="DFM32" s="73"/>
      <c r="DFN32" s="73"/>
      <c r="DFO32" s="73"/>
      <c r="DFP32" s="73"/>
      <c r="DFQ32" s="73"/>
      <c r="DFR32" s="73"/>
      <c r="DFS32" s="73"/>
      <c r="DFT32" s="73"/>
      <c r="DFU32" s="73"/>
      <c r="DFV32" s="73"/>
      <c r="DFW32" s="73"/>
      <c r="DFX32" s="73"/>
      <c r="DFY32" s="73"/>
      <c r="DFZ32" s="73"/>
      <c r="DGA32" s="73"/>
      <c r="DGB32" s="73"/>
      <c r="DGC32" s="73"/>
      <c r="DGD32" s="73"/>
      <c r="DGE32" s="73"/>
      <c r="DGF32" s="73"/>
      <c r="DGG32" s="73"/>
      <c r="DGH32" s="73"/>
      <c r="DGI32" s="73"/>
      <c r="DGJ32" s="73"/>
      <c r="DGK32" s="73"/>
      <c r="DGL32" s="73"/>
      <c r="DGM32" s="73"/>
      <c r="DGN32" s="73"/>
      <c r="DGO32" s="73"/>
      <c r="DGP32" s="73"/>
      <c r="DGQ32" s="73"/>
      <c r="DGR32" s="73"/>
      <c r="DGS32" s="73"/>
      <c r="DGT32" s="73"/>
      <c r="DGU32" s="73"/>
      <c r="DGV32" s="73"/>
      <c r="DGW32" s="73"/>
      <c r="DGX32" s="73"/>
      <c r="DGY32" s="73"/>
      <c r="DGZ32" s="73"/>
      <c r="DHA32" s="73"/>
      <c r="DHB32" s="73"/>
      <c r="DHC32" s="73"/>
      <c r="DHD32" s="73"/>
      <c r="DHE32" s="73"/>
      <c r="DHF32" s="73"/>
      <c r="DHG32" s="73"/>
      <c r="DHH32" s="73"/>
      <c r="DHI32" s="73"/>
      <c r="DHJ32" s="73"/>
      <c r="DHK32" s="73"/>
      <c r="DHL32" s="73"/>
      <c r="DHM32" s="73"/>
      <c r="DHN32" s="73"/>
      <c r="DHO32" s="73"/>
      <c r="DHP32" s="73"/>
      <c r="DHQ32" s="73"/>
      <c r="DHR32" s="73"/>
      <c r="DHS32" s="73"/>
      <c r="DHT32" s="73"/>
      <c r="DHU32" s="73"/>
      <c r="DHV32" s="73"/>
      <c r="DHW32" s="73"/>
      <c r="DHX32" s="73"/>
      <c r="DHY32" s="73"/>
      <c r="DHZ32" s="73"/>
      <c r="DIA32" s="73"/>
      <c r="DIB32" s="73"/>
      <c r="DIC32" s="73"/>
      <c r="DID32" s="73"/>
      <c r="DIE32" s="73"/>
      <c r="DIF32" s="73"/>
      <c r="DIG32" s="73"/>
      <c r="DIH32" s="73"/>
      <c r="DII32" s="73"/>
      <c r="DIJ32" s="73"/>
      <c r="DIK32" s="73"/>
      <c r="DIL32" s="73"/>
      <c r="DIM32" s="73"/>
      <c r="DIN32" s="73"/>
      <c r="DIO32" s="73"/>
      <c r="DIP32" s="73"/>
      <c r="DIQ32" s="73"/>
      <c r="DIR32" s="73"/>
      <c r="DIS32" s="73"/>
      <c r="DIT32" s="73"/>
      <c r="DIU32" s="73"/>
      <c r="DIV32" s="73"/>
      <c r="DIW32" s="73"/>
      <c r="DIX32" s="73"/>
      <c r="DIY32" s="73"/>
      <c r="DIZ32" s="73"/>
      <c r="DJA32" s="73"/>
      <c r="DJB32" s="73"/>
      <c r="DJC32" s="73"/>
      <c r="DJD32" s="73"/>
      <c r="DJE32" s="73"/>
      <c r="DJF32" s="73"/>
      <c r="DJG32" s="73"/>
      <c r="DJH32" s="73"/>
      <c r="DJI32" s="73"/>
      <c r="DJJ32" s="73"/>
      <c r="DJK32" s="73"/>
      <c r="DJL32" s="73"/>
      <c r="DJM32" s="73"/>
      <c r="DJN32" s="73"/>
      <c r="DJO32" s="73"/>
      <c r="DJP32" s="73"/>
      <c r="DJQ32" s="73"/>
      <c r="DJR32" s="73"/>
      <c r="DJS32" s="73"/>
      <c r="DJT32" s="73"/>
      <c r="DJU32" s="73"/>
      <c r="DJV32" s="73"/>
      <c r="DJW32" s="73"/>
      <c r="DJX32" s="73"/>
      <c r="DJY32" s="73"/>
      <c r="DJZ32" s="73"/>
      <c r="DKA32" s="73"/>
      <c r="DKB32" s="73"/>
      <c r="DKC32" s="73"/>
      <c r="DKD32" s="73"/>
      <c r="DKE32" s="73"/>
      <c r="DKF32" s="73"/>
      <c r="DKG32" s="73"/>
      <c r="DKH32" s="73"/>
      <c r="DKI32" s="73"/>
      <c r="DKJ32" s="73"/>
      <c r="DKK32" s="73"/>
      <c r="DKL32" s="73"/>
      <c r="DKM32" s="73"/>
      <c r="DKN32" s="73"/>
      <c r="DKO32" s="73"/>
      <c r="DKP32" s="73"/>
      <c r="DKQ32" s="73"/>
      <c r="DKR32" s="73"/>
      <c r="DKS32" s="73"/>
      <c r="DKT32" s="73"/>
      <c r="DKU32" s="73"/>
      <c r="DKV32" s="73"/>
      <c r="DKW32" s="73"/>
      <c r="DKX32" s="73"/>
      <c r="DKY32" s="73"/>
      <c r="DKZ32" s="73"/>
      <c r="DLA32" s="73"/>
      <c r="DLB32" s="73"/>
      <c r="DLC32" s="73"/>
      <c r="DLD32" s="73"/>
      <c r="DLE32" s="73"/>
      <c r="DLF32" s="73"/>
      <c r="DLG32" s="73"/>
      <c r="DLH32" s="73"/>
      <c r="DLI32" s="73"/>
      <c r="DLJ32" s="73"/>
      <c r="DLK32" s="73"/>
      <c r="DLL32" s="73"/>
      <c r="DLM32" s="73"/>
      <c r="DLN32" s="73"/>
      <c r="DLO32" s="73"/>
      <c r="DLP32" s="73"/>
      <c r="DLQ32" s="73"/>
      <c r="DLR32" s="73"/>
      <c r="DLS32" s="73"/>
      <c r="DLT32" s="73"/>
      <c r="DLU32" s="73"/>
      <c r="DLV32" s="73"/>
      <c r="DLW32" s="73"/>
      <c r="DLX32" s="73"/>
      <c r="DLY32" s="73"/>
      <c r="DLZ32" s="73"/>
      <c r="DMA32" s="73"/>
      <c r="DMB32" s="73"/>
      <c r="DMC32" s="73"/>
      <c r="DMD32" s="73"/>
      <c r="DME32" s="73"/>
      <c r="DMF32" s="73"/>
      <c r="DMG32" s="73"/>
      <c r="DMH32" s="73"/>
      <c r="DMI32" s="73"/>
      <c r="DMJ32" s="73"/>
      <c r="DMK32" s="73"/>
      <c r="DML32" s="73"/>
      <c r="DMM32" s="73"/>
      <c r="DMN32" s="73"/>
      <c r="DMO32" s="73"/>
      <c r="DMP32" s="73"/>
      <c r="DMQ32" s="73"/>
      <c r="DMR32" s="73"/>
      <c r="DMS32" s="73"/>
      <c r="DMT32" s="73"/>
      <c r="DMU32" s="73"/>
      <c r="DMV32" s="73"/>
      <c r="DMW32" s="73"/>
      <c r="DMX32" s="73"/>
      <c r="DMY32" s="73"/>
      <c r="DMZ32" s="73"/>
      <c r="DNA32" s="73"/>
      <c r="DNB32" s="73"/>
      <c r="DNC32" s="73"/>
      <c r="DND32" s="73"/>
      <c r="DNE32" s="73"/>
      <c r="DNF32" s="73"/>
      <c r="DNG32" s="73"/>
      <c r="DNH32" s="73"/>
      <c r="DNI32" s="73"/>
      <c r="DNJ32" s="73"/>
      <c r="DNK32" s="73"/>
      <c r="DNL32" s="73"/>
      <c r="DNM32" s="73"/>
      <c r="DNN32" s="73"/>
      <c r="DNO32" s="73"/>
      <c r="DNP32" s="73"/>
      <c r="DNQ32" s="73"/>
      <c r="DNR32" s="73"/>
      <c r="DNS32" s="73"/>
      <c r="DNT32" s="73"/>
      <c r="DNU32" s="73"/>
      <c r="DNV32" s="73"/>
      <c r="DNW32" s="73"/>
      <c r="DNX32" s="73"/>
      <c r="DNY32" s="73"/>
      <c r="DNZ32" s="73"/>
      <c r="DOA32" s="73"/>
      <c r="DOB32" s="73"/>
      <c r="DOC32" s="73"/>
      <c r="DOD32" s="73"/>
      <c r="DOE32" s="73"/>
      <c r="DOF32" s="73"/>
      <c r="DOG32" s="73"/>
      <c r="DOH32" s="73"/>
      <c r="DOI32" s="73"/>
      <c r="DOJ32" s="73"/>
      <c r="DOK32" s="73"/>
      <c r="DOL32" s="73"/>
      <c r="DOM32" s="73"/>
      <c r="DON32" s="73"/>
      <c r="DOO32" s="73"/>
      <c r="DOP32" s="73"/>
      <c r="DOQ32" s="73"/>
      <c r="DOR32" s="73"/>
      <c r="DOS32" s="73"/>
      <c r="DOT32" s="73"/>
      <c r="DOU32" s="73"/>
      <c r="DOV32" s="73"/>
      <c r="DOW32" s="73"/>
      <c r="DOX32" s="73"/>
      <c r="DOY32" s="73"/>
      <c r="DOZ32" s="73"/>
      <c r="DPA32" s="73"/>
      <c r="DPB32" s="73"/>
      <c r="DPC32" s="73"/>
      <c r="DPD32" s="73"/>
      <c r="DPE32" s="73"/>
      <c r="DPF32" s="73"/>
      <c r="DPG32" s="73"/>
      <c r="DPH32" s="73"/>
      <c r="DPI32" s="73"/>
      <c r="DPJ32" s="73"/>
      <c r="DPK32" s="73"/>
      <c r="DPL32" s="73"/>
      <c r="DPM32" s="73"/>
      <c r="DPN32" s="73"/>
      <c r="DPO32" s="73"/>
      <c r="DPP32" s="73"/>
      <c r="DPQ32" s="73"/>
      <c r="DPR32" s="73"/>
      <c r="DPS32" s="73"/>
      <c r="DPT32" s="73"/>
      <c r="DPU32" s="73"/>
      <c r="DPV32" s="73"/>
      <c r="DPW32" s="73"/>
      <c r="DPX32" s="73"/>
      <c r="DPY32" s="73"/>
      <c r="DPZ32" s="73"/>
      <c r="DQA32" s="73"/>
      <c r="DQB32" s="73"/>
      <c r="DQC32" s="73"/>
      <c r="DQD32" s="73"/>
      <c r="DQE32" s="73"/>
      <c r="DQF32" s="73"/>
      <c r="DQG32" s="73"/>
      <c r="DQH32" s="73"/>
      <c r="DQI32" s="73"/>
      <c r="DQJ32" s="73"/>
      <c r="DQK32" s="73"/>
      <c r="DQL32" s="73"/>
      <c r="DQM32" s="73"/>
      <c r="DQN32" s="73"/>
      <c r="DQO32" s="73"/>
      <c r="DQP32" s="73"/>
      <c r="DQQ32" s="73"/>
      <c r="DQR32" s="73"/>
      <c r="DQS32" s="73"/>
      <c r="DQT32" s="73"/>
      <c r="DQU32" s="73"/>
      <c r="DQV32" s="73"/>
      <c r="DQW32" s="73"/>
      <c r="DQX32" s="73"/>
      <c r="DQY32" s="73"/>
      <c r="DQZ32" s="73"/>
      <c r="DRA32" s="73"/>
      <c r="DRB32" s="73"/>
      <c r="DRC32" s="73"/>
      <c r="DRD32" s="73"/>
      <c r="DRE32" s="73"/>
      <c r="DRF32" s="73"/>
      <c r="DRG32" s="73"/>
      <c r="DRH32" s="73"/>
      <c r="DRI32" s="73"/>
      <c r="DRJ32" s="73"/>
      <c r="DRK32" s="73"/>
      <c r="DRL32" s="73"/>
      <c r="DRM32" s="73"/>
      <c r="DRN32" s="73"/>
      <c r="DRO32" s="73"/>
      <c r="DRP32" s="73"/>
      <c r="DRQ32" s="73"/>
      <c r="DRR32" s="73"/>
      <c r="DRS32" s="73"/>
      <c r="DRT32" s="73"/>
      <c r="DRU32" s="73"/>
      <c r="DRV32" s="73"/>
      <c r="DRW32" s="73"/>
      <c r="DRX32" s="73"/>
      <c r="DRY32" s="73"/>
      <c r="DRZ32" s="73"/>
      <c r="DSA32" s="73"/>
      <c r="DSB32" s="73"/>
      <c r="DSC32" s="73"/>
      <c r="DSD32" s="73"/>
      <c r="DSE32" s="73"/>
      <c r="DSF32" s="73"/>
      <c r="DSG32" s="73"/>
      <c r="DSH32" s="73"/>
      <c r="DSI32" s="73"/>
      <c r="DSJ32" s="73"/>
      <c r="DSK32" s="73"/>
      <c r="DSL32" s="73"/>
      <c r="DSM32" s="73"/>
      <c r="DSN32" s="73"/>
      <c r="DSO32" s="73"/>
      <c r="DSP32" s="73"/>
      <c r="DSQ32" s="73"/>
      <c r="DSR32" s="73"/>
      <c r="DSS32" s="73"/>
      <c r="DST32" s="73"/>
      <c r="DSU32" s="73"/>
      <c r="DSV32" s="73"/>
      <c r="DSW32" s="73"/>
      <c r="DSX32" s="73"/>
      <c r="DSY32" s="73"/>
      <c r="DSZ32" s="73"/>
      <c r="DTA32" s="73"/>
      <c r="DTB32" s="73"/>
      <c r="DTC32" s="73"/>
      <c r="DTD32" s="73"/>
      <c r="DTE32" s="73"/>
      <c r="DTF32" s="73"/>
      <c r="DTG32" s="73"/>
      <c r="DTH32" s="73"/>
      <c r="DTI32" s="73"/>
      <c r="DTJ32" s="73"/>
      <c r="DTK32" s="73"/>
      <c r="DTL32" s="73"/>
      <c r="DTM32" s="73"/>
      <c r="DTN32" s="73"/>
      <c r="DTO32" s="73"/>
      <c r="DTP32" s="73"/>
      <c r="DTQ32" s="73"/>
      <c r="DTR32" s="73"/>
      <c r="DTS32" s="73"/>
      <c r="DTT32" s="73"/>
      <c r="DTU32" s="73"/>
      <c r="DTV32" s="73"/>
      <c r="DTW32" s="73"/>
      <c r="DTX32" s="73"/>
      <c r="DTY32" s="73"/>
      <c r="DTZ32" s="73"/>
      <c r="DUA32" s="73"/>
      <c r="DUB32" s="73"/>
      <c r="DUC32" s="73"/>
      <c r="DUD32" s="73"/>
      <c r="DUE32" s="73"/>
      <c r="DUF32" s="73"/>
      <c r="DUG32" s="73"/>
      <c r="DUH32" s="73"/>
      <c r="DUI32" s="73"/>
      <c r="DUJ32" s="73"/>
      <c r="DUK32" s="73"/>
      <c r="DUL32" s="73"/>
      <c r="DUM32" s="73"/>
      <c r="DUN32" s="73"/>
      <c r="DUO32" s="73"/>
      <c r="DUP32" s="73"/>
      <c r="DUQ32" s="73"/>
      <c r="DUR32" s="73"/>
      <c r="DUS32" s="73"/>
      <c r="DUT32" s="73"/>
      <c r="DUU32" s="73"/>
      <c r="DUV32" s="73"/>
      <c r="DUW32" s="73"/>
      <c r="DUX32" s="73"/>
      <c r="DUY32" s="73"/>
      <c r="DUZ32" s="73"/>
      <c r="DVA32" s="73"/>
      <c r="DVB32" s="73"/>
      <c r="DVC32" s="73"/>
      <c r="DVD32" s="73"/>
      <c r="DVE32" s="73"/>
      <c r="DVF32" s="73"/>
      <c r="DVG32" s="73"/>
      <c r="DVH32" s="73"/>
      <c r="DVI32" s="73"/>
      <c r="DVJ32" s="73"/>
      <c r="DVK32" s="73"/>
      <c r="DVL32" s="73"/>
      <c r="DVM32" s="73"/>
      <c r="DVN32" s="73"/>
      <c r="DVO32" s="73"/>
      <c r="DVP32" s="73"/>
      <c r="DVQ32" s="73"/>
      <c r="DVR32" s="73"/>
      <c r="DVS32" s="73"/>
      <c r="DVT32" s="73"/>
      <c r="DVU32" s="73"/>
      <c r="DVV32" s="73"/>
      <c r="DVW32" s="73"/>
      <c r="DVX32" s="73"/>
      <c r="DVY32" s="73"/>
      <c r="DVZ32" s="73"/>
      <c r="DWA32" s="73"/>
      <c r="DWB32" s="73"/>
      <c r="DWC32" s="73"/>
      <c r="DWD32" s="73"/>
      <c r="DWE32" s="73"/>
      <c r="DWF32" s="73"/>
      <c r="DWG32" s="73"/>
      <c r="DWH32" s="73"/>
      <c r="DWI32" s="73"/>
      <c r="DWJ32" s="73"/>
      <c r="DWK32" s="73"/>
      <c r="DWL32" s="73"/>
      <c r="DWM32" s="73"/>
      <c r="DWN32" s="73"/>
      <c r="DWO32" s="73"/>
      <c r="DWP32" s="73"/>
      <c r="DWQ32" s="73"/>
      <c r="DWR32" s="73"/>
      <c r="DWS32" s="73"/>
      <c r="DWT32" s="73"/>
      <c r="DWU32" s="73"/>
      <c r="DWV32" s="73"/>
      <c r="DWW32" s="73"/>
      <c r="DWX32" s="73"/>
      <c r="DWY32" s="73"/>
      <c r="DWZ32" s="73"/>
      <c r="DXA32" s="73"/>
      <c r="DXB32" s="73"/>
      <c r="DXC32" s="73"/>
      <c r="DXD32" s="73"/>
      <c r="DXE32" s="73"/>
      <c r="DXF32" s="73"/>
      <c r="DXG32" s="73"/>
      <c r="DXH32" s="73"/>
      <c r="DXI32" s="73"/>
      <c r="DXJ32" s="73"/>
      <c r="DXK32" s="73"/>
      <c r="DXL32" s="73"/>
      <c r="DXM32" s="73"/>
      <c r="DXN32" s="73"/>
      <c r="DXO32" s="73"/>
      <c r="DXP32" s="73"/>
      <c r="DXQ32" s="73"/>
      <c r="DXR32" s="73"/>
      <c r="DXS32" s="73"/>
      <c r="DXT32" s="73"/>
      <c r="DXU32" s="73"/>
      <c r="DXV32" s="73"/>
      <c r="DXW32" s="73"/>
      <c r="DXX32" s="73"/>
      <c r="DXY32" s="73"/>
      <c r="DXZ32" s="73"/>
      <c r="DYA32" s="73"/>
      <c r="DYB32" s="73"/>
      <c r="DYC32" s="73"/>
      <c r="DYD32" s="73"/>
      <c r="DYE32" s="73"/>
      <c r="DYF32" s="73"/>
      <c r="DYG32" s="73"/>
      <c r="DYH32" s="73"/>
      <c r="DYI32" s="73"/>
      <c r="DYJ32" s="73"/>
      <c r="DYK32" s="73"/>
      <c r="DYL32" s="73"/>
      <c r="DYM32" s="73"/>
      <c r="DYN32" s="73"/>
      <c r="DYO32" s="73"/>
      <c r="DYP32" s="73"/>
      <c r="DYQ32" s="73"/>
      <c r="DYR32" s="73"/>
      <c r="DYS32" s="73"/>
      <c r="DYT32" s="73"/>
      <c r="DYU32" s="73"/>
      <c r="DYV32" s="73"/>
      <c r="DYW32" s="73"/>
      <c r="DYX32" s="73"/>
      <c r="DYY32" s="73"/>
      <c r="DYZ32" s="73"/>
      <c r="DZA32" s="73"/>
      <c r="DZB32" s="73"/>
      <c r="DZC32" s="73"/>
      <c r="DZD32" s="73"/>
      <c r="DZE32" s="73"/>
      <c r="DZF32" s="73"/>
      <c r="DZG32" s="73"/>
      <c r="DZH32" s="73"/>
      <c r="DZI32" s="73"/>
      <c r="DZJ32" s="73"/>
      <c r="DZK32" s="73"/>
      <c r="DZL32" s="73"/>
      <c r="DZM32" s="73"/>
      <c r="DZN32" s="73"/>
      <c r="DZO32" s="73"/>
      <c r="DZP32" s="73"/>
      <c r="DZQ32" s="73"/>
      <c r="DZR32" s="73"/>
      <c r="DZS32" s="73"/>
      <c r="DZT32" s="73"/>
      <c r="DZU32" s="73"/>
      <c r="DZV32" s="73"/>
      <c r="DZW32" s="73"/>
      <c r="DZX32" s="73"/>
      <c r="DZY32" s="73"/>
      <c r="DZZ32" s="73"/>
      <c r="EAA32" s="73"/>
      <c r="EAB32" s="73"/>
      <c r="EAC32" s="73"/>
      <c r="EAD32" s="73"/>
      <c r="EAE32" s="73"/>
      <c r="EAF32" s="73"/>
      <c r="EAG32" s="73"/>
      <c r="EAH32" s="73"/>
      <c r="EAI32" s="73"/>
      <c r="EAJ32" s="73"/>
      <c r="EAK32" s="73"/>
      <c r="EAL32" s="73"/>
      <c r="EAM32" s="73"/>
      <c r="EAN32" s="73"/>
      <c r="EAO32" s="73"/>
      <c r="EAP32" s="73"/>
      <c r="EAQ32" s="73"/>
      <c r="EAR32" s="73"/>
      <c r="EAS32" s="73"/>
      <c r="EAT32" s="73"/>
      <c r="EAU32" s="73"/>
      <c r="EAV32" s="73"/>
      <c r="EAW32" s="73"/>
      <c r="EAX32" s="73"/>
      <c r="EAY32" s="73"/>
      <c r="EAZ32" s="73"/>
      <c r="EBA32" s="73"/>
      <c r="EBB32" s="73"/>
      <c r="EBC32" s="73"/>
      <c r="EBD32" s="73"/>
      <c r="EBE32" s="73"/>
      <c r="EBF32" s="73"/>
      <c r="EBG32" s="73"/>
      <c r="EBH32" s="73"/>
      <c r="EBI32" s="73"/>
      <c r="EBJ32" s="73"/>
      <c r="EBK32" s="73"/>
      <c r="EBL32" s="73"/>
      <c r="EBM32" s="73"/>
      <c r="EBN32" s="73"/>
      <c r="EBO32" s="73"/>
      <c r="EBP32" s="73"/>
      <c r="EBQ32" s="73"/>
      <c r="EBR32" s="73"/>
      <c r="EBS32" s="73"/>
      <c r="EBT32" s="73"/>
      <c r="EBU32" s="73"/>
      <c r="EBV32" s="73"/>
      <c r="EBW32" s="73"/>
      <c r="EBX32" s="73"/>
      <c r="EBY32" s="73"/>
      <c r="EBZ32" s="73"/>
      <c r="ECA32" s="73"/>
      <c r="ECB32" s="73"/>
      <c r="ECC32" s="73"/>
      <c r="ECD32" s="73"/>
      <c r="ECE32" s="73"/>
      <c r="ECF32" s="73"/>
      <c r="ECG32" s="73"/>
      <c r="ECH32" s="73"/>
      <c r="ECI32" s="73"/>
      <c r="ECJ32" s="73"/>
      <c r="ECK32" s="73"/>
      <c r="ECL32" s="73"/>
      <c r="ECM32" s="73"/>
      <c r="ECN32" s="73"/>
      <c r="ECO32" s="73"/>
      <c r="ECP32" s="73"/>
      <c r="ECQ32" s="73"/>
      <c r="ECR32" s="73"/>
      <c r="ECS32" s="73"/>
      <c r="ECT32" s="73"/>
      <c r="ECU32" s="73"/>
      <c r="ECV32" s="73"/>
      <c r="ECW32" s="73"/>
      <c r="ECX32" s="73"/>
      <c r="ECY32" s="73"/>
      <c r="ECZ32" s="73"/>
      <c r="EDA32" s="73"/>
      <c r="EDB32" s="73"/>
      <c r="EDC32" s="73"/>
      <c r="EDD32" s="73"/>
      <c r="EDE32" s="73"/>
      <c r="EDF32" s="73"/>
      <c r="EDG32" s="73"/>
      <c r="EDH32" s="73"/>
      <c r="EDI32" s="73"/>
      <c r="EDJ32" s="73"/>
      <c r="EDK32" s="73"/>
      <c r="EDL32" s="73"/>
      <c r="EDM32" s="73"/>
      <c r="EDN32" s="73"/>
      <c r="EDO32" s="73"/>
      <c r="EDP32" s="73"/>
      <c r="EDQ32" s="73"/>
      <c r="EDR32" s="73"/>
      <c r="EDS32" s="73"/>
      <c r="EDT32" s="73"/>
      <c r="EDU32" s="73"/>
      <c r="EDV32" s="73"/>
      <c r="EDW32" s="73"/>
      <c r="EDX32" s="73"/>
      <c r="EDY32" s="73"/>
      <c r="EDZ32" s="73"/>
      <c r="EEA32" s="73"/>
      <c r="EEB32" s="73"/>
      <c r="EEC32" s="73"/>
      <c r="EED32" s="73"/>
      <c r="EEE32" s="73"/>
      <c r="EEF32" s="73"/>
      <c r="EEG32" s="73"/>
      <c r="EEH32" s="73"/>
      <c r="EEI32" s="73"/>
      <c r="EEJ32" s="73"/>
      <c r="EEK32" s="73"/>
      <c r="EEL32" s="73"/>
      <c r="EEM32" s="73"/>
      <c r="EEN32" s="73"/>
      <c r="EEO32" s="73"/>
      <c r="EEP32" s="73"/>
      <c r="EEQ32" s="73"/>
      <c r="EER32" s="73"/>
      <c r="EES32" s="73"/>
      <c r="EET32" s="73"/>
      <c r="EEU32" s="73"/>
      <c r="EEV32" s="73"/>
      <c r="EEW32" s="73"/>
      <c r="EEX32" s="73"/>
      <c r="EEY32" s="73"/>
      <c r="EEZ32" s="73"/>
      <c r="EFA32" s="73"/>
      <c r="EFB32" s="73"/>
      <c r="EFC32" s="73"/>
      <c r="EFD32" s="73"/>
      <c r="EFE32" s="73"/>
      <c r="EFF32" s="73"/>
      <c r="EFG32" s="73"/>
      <c r="EFH32" s="73"/>
      <c r="EFI32" s="73"/>
      <c r="EFJ32" s="73"/>
      <c r="EFK32" s="73"/>
      <c r="EFL32" s="73"/>
      <c r="EFM32" s="73"/>
      <c r="EFN32" s="73"/>
      <c r="EFO32" s="73"/>
      <c r="EFP32" s="73"/>
      <c r="EFQ32" s="73"/>
      <c r="EFR32" s="73"/>
      <c r="EFS32" s="73"/>
      <c r="EFT32" s="73"/>
      <c r="EFU32" s="73"/>
      <c r="EFV32" s="73"/>
      <c r="EFW32" s="73"/>
      <c r="EFX32" s="73"/>
      <c r="EFY32" s="73"/>
      <c r="EFZ32" s="73"/>
      <c r="EGA32" s="73"/>
      <c r="EGB32" s="73"/>
      <c r="EGC32" s="73"/>
      <c r="EGD32" s="73"/>
      <c r="EGE32" s="73"/>
      <c r="EGF32" s="73"/>
      <c r="EGG32" s="73"/>
      <c r="EGH32" s="73"/>
      <c r="EGI32" s="73"/>
      <c r="EGJ32" s="73"/>
      <c r="EGK32" s="73"/>
      <c r="EGL32" s="73"/>
      <c r="EGM32" s="73"/>
      <c r="EGN32" s="73"/>
      <c r="EGO32" s="73"/>
      <c r="EGP32" s="73"/>
      <c r="EGQ32" s="73"/>
      <c r="EGR32" s="73"/>
      <c r="EGS32" s="73"/>
      <c r="EGT32" s="73"/>
      <c r="EGU32" s="73"/>
      <c r="EGV32" s="73"/>
      <c r="EGW32" s="73"/>
      <c r="EGX32" s="73"/>
      <c r="EGY32" s="73"/>
      <c r="EGZ32" s="73"/>
      <c r="EHA32" s="73"/>
      <c r="EHB32" s="73"/>
      <c r="EHC32" s="73"/>
      <c r="EHD32" s="73"/>
      <c r="EHE32" s="73"/>
      <c r="EHF32" s="73"/>
      <c r="EHG32" s="73"/>
      <c r="EHH32" s="73"/>
      <c r="EHI32" s="73"/>
      <c r="EHJ32" s="73"/>
      <c r="EHK32" s="73"/>
      <c r="EHL32" s="73"/>
      <c r="EHM32" s="73"/>
      <c r="EHN32" s="73"/>
      <c r="EHO32" s="73"/>
      <c r="EHP32" s="73"/>
      <c r="EHQ32" s="73"/>
      <c r="EHR32" s="73"/>
      <c r="EHS32" s="73"/>
      <c r="EHT32" s="73"/>
      <c r="EHU32" s="73"/>
      <c r="EHV32" s="73"/>
      <c r="EHW32" s="73"/>
      <c r="EHX32" s="73"/>
      <c r="EHY32" s="73"/>
      <c r="EHZ32" s="73"/>
      <c r="EIA32" s="73"/>
      <c r="EIB32" s="73"/>
      <c r="EIC32" s="73"/>
      <c r="EID32" s="73"/>
      <c r="EIE32" s="73"/>
      <c r="EIF32" s="73"/>
      <c r="EIG32" s="73"/>
      <c r="EIH32" s="73"/>
      <c r="EII32" s="73"/>
      <c r="EIJ32" s="73"/>
      <c r="EIK32" s="73"/>
      <c r="EIL32" s="73"/>
      <c r="EIM32" s="73"/>
      <c r="EIN32" s="73"/>
      <c r="EIO32" s="73"/>
      <c r="EIP32" s="73"/>
      <c r="EIQ32" s="73"/>
      <c r="EIR32" s="73"/>
      <c r="EIS32" s="73"/>
      <c r="EIT32" s="73"/>
      <c r="EIU32" s="73"/>
      <c r="EIV32" s="73"/>
      <c r="EIW32" s="73"/>
      <c r="EIX32" s="73"/>
      <c r="EIY32" s="73"/>
      <c r="EIZ32" s="73"/>
      <c r="EJA32" s="73"/>
      <c r="EJB32" s="73"/>
      <c r="EJC32" s="73"/>
      <c r="EJD32" s="73"/>
      <c r="EJE32" s="73"/>
      <c r="EJF32" s="73"/>
      <c r="EJG32" s="73"/>
      <c r="EJH32" s="73"/>
      <c r="EJI32" s="73"/>
      <c r="EJJ32" s="73"/>
      <c r="EJK32" s="73"/>
      <c r="EJL32" s="73"/>
      <c r="EJM32" s="73"/>
      <c r="EJN32" s="73"/>
      <c r="EJO32" s="73"/>
      <c r="EJP32" s="73"/>
      <c r="EJQ32" s="73"/>
      <c r="EJR32" s="73"/>
      <c r="EJS32" s="73"/>
      <c r="EJT32" s="73"/>
      <c r="EJU32" s="73"/>
      <c r="EJV32" s="73"/>
      <c r="EJW32" s="73"/>
      <c r="EJX32" s="73"/>
      <c r="EJY32" s="73"/>
      <c r="EJZ32" s="73"/>
      <c r="EKA32" s="73"/>
      <c r="EKB32" s="73"/>
      <c r="EKC32" s="73"/>
      <c r="EKD32" s="73"/>
      <c r="EKE32" s="73"/>
      <c r="EKF32" s="73"/>
      <c r="EKG32" s="73"/>
      <c r="EKH32" s="73"/>
      <c r="EKI32" s="73"/>
      <c r="EKJ32" s="73"/>
      <c r="EKK32" s="73"/>
      <c r="EKL32" s="73"/>
      <c r="EKM32" s="73"/>
      <c r="EKN32" s="73"/>
      <c r="EKO32" s="73"/>
      <c r="EKP32" s="73"/>
      <c r="EKQ32" s="73"/>
      <c r="EKR32" s="73"/>
      <c r="EKS32" s="73"/>
      <c r="EKT32" s="73"/>
      <c r="EKU32" s="73"/>
      <c r="EKV32" s="73"/>
      <c r="EKW32" s="73"/>
      <c r="EKX32" s="73"/>
      <c r="EKY32" s="73"/>
      <c r="EKZ32" s="73"/>
      <c r="ELA32" s="73"/>
      <c r="ELB32" s="73"/>
      <c r="ELC32" s="73"/>
      <c r="ELD32" s="73"/>
      <c r="ELE32" s="73"/>
      <c r="ELF32" s="73"/>
      <c r="ELG32" s="73"/>
      <c r="ELH32" s="73"/>
      <c r="ELI32" s="73"/>
      <c r="ELJ32" s="73"/>
      <c r="ELK32" s="73"/>
      <c r="ELL32" s="73"/>
      <c r="ELM32" s="73"/>
      <c r="ELN32" s="73"/>
      <c r="ELO32" s="73"/>
      <c r="ELP32" s="73"/>
      <c r="ELQ32" s="73"/>
      <c r="ELR32" s="73"/>
      <c r="ELS32" s="73"/>
      <c r="ELT32" s="73"/>
      <c r="ELU32" s="73"/>
      <c r="ELV32" s="73"/>
      <c r="ELW32" s="73"/>
      <c r="ELX32" s="73"/>
      <c r="ELY32" s="73"/>
      <c r="ELZ32" s="73"/>
      <c r="EMA32" s="73"/>
      <c r="EMB32" s="73"/>
      <c r="EMC32" s="73"/>
      <c r="EMD32" s="73"/>
      <c r="EME32" s="73"/>
      <c r="EMF32" s="73"/>
      <c r="EMG32" s="73"/>
      <c r="EMH32" s="73"/>
      <c r="EMI32" s="73"/>
      <c r="EMJ32" s="73"/>
      <c r="EMK32" s="73"/>
      <c r="EML32" s="73"/>
      <c r="EMM32" s="73"/>
      <c r="EMN32" s="73"/>
      <c r="EMO32" s="73"/>
      <c r="EMP32" s="73"/>
      <c r="EMQ32" s="73"/>
      <c r="EMR32" s="73"/>
      <c r="EMS32" s="73"/>
      <c r="EMT32" s="73"/>
      <c r="EMU32" s="73"/>
      <c r="EMV32" s="73"/>
      <c r="EMW32" s="73"/>
      <c r="EMX32" s="73"/>
      <c r="EMY32" s="73"/>
      <c r="EMZ32" s="73"/>
      <c r="ENA32" s="73"/>
      <c r="ENB32" s="73"/>
      <c r="ENC32" s="73"/>
      <c r="END32" s="73"/>
      <c r="ENE32" s="73"/>
      <c r="ENF32" s="73"/>
      <c r="ENG32" s="73"/>
      <c r="ENH32" s="73"/>
      <c r="ENI32" s="73"/>
      <c r="ENJ32" s="73"/>
      <c r="ENK32" s="73"/>
      <c r="ENL32" s="73"/>
      <c r="ENM32" s="73"/>
      <c r="ENN32" s="73"/>
      <c r="ENO32" s="73"/>
      <c r="ENP32" s="73"/>
      <c r="ENQ32" s="73"/>
      <c r="ENR32" s="73"/>
      <c r="ENS32" s="73"/>
      <c r="ENT32" s="73"/>
      <c r="ENU32" s="73"/>
      <c r="ENV32" s="73"/>
      <c r="ENW32" s="73"/>
      <c r="ENX32" s="73"/>
      <c r="ENY32" s="73"/>
      <c r="ENZ32" s="73"/>
      <c r="EOA32" s="73"/>
      <c r="EOB32" s="73"/>
      <c r="EOC32" s="73"/>
      <c r="EOD32" s="73"/>
      <c r="EOE32" s="73"/>
      <c r="EOF32" s="73"/>
      <c r="EOG32" s="73"/>
      <c r="EOH32" s="73"/>
      <c r="EOI32" s="73"/>
      <c r="EOJ32" s="73"/>
      <c r="EOK32" s="73"/>
      <c r="EOL32" s="73"/>
      <c r="EOM32" s="73"/>
      <c r="EON32" s="73"/>
      <c r="EOO32" s="73"/>
      <c r="EOP32" s="73"/>
      <c r="EOQ32" s="73"/>
      <c r="EOR32" s="73"/>
      <c r="EOS32" s="73"/>
      <c r="EOT32" s="73"/>
      <c r="EOU32" s="73"/>
      <c r="EOV32" s="73"/>
      <c r="EOW32" s="73"/>
      <c r="EOX32" s="73"/>
      <c r="EOY32" s="73"/>
      <c r="EOZ32" s="73"/>
      <c r="EPA32" s="73"/>
      <c r="EPB32" s="73"/>
      <c r="EPC32" s="73"/>
      <c r="EPD32" s="73"/>
      <c r="EPE32" s="73"/>
      <c r="EPF32" s="73"/>
      <c r="EPG32" s="73"/>
      <c r="EPH32" s="73"/>
      <c r="EPI32" s="73"/>
      <c r="EPJ32" s="73"/>
      <c r="EPK32" s="73"/>
      <c r="EPL32" s="73"/>
      <c r="EPM32" s="73"/>
      <c r="EPN32" s="73"/>
      <c r="EPO32" s="73"/>
      <c r="EPP32" s="73"/>
      <c r="EPQ32" s="73"/>
      <c r="EPR32" s="73"/>
      <c r="EPS32" s="73"/>
      <c r="EPT32" s="73"/>
      <c r="EPU32" s="73"/>
      <c r="EPV32" s="73"/>
      <c r="EPW32" s="73"/>
      <c r="EPX32" s="73"/>
      <c r="EPY32" s="73"/>
      <c r="EPZ32" s="73"/>
      <c r="EQA32" s="73"/>
      <c r="EQB32" s="73"/>
      <c r="EQC32" s="73"/>
      <c r="EQD32" s="73"/>
      <c r="EQE32" s="73"/>
      <c r="EQF32" s="73"/>
      <c r="EQG32" s="73"/>
      <c r="EQH32" s="73"/>
      <c r="EQI32" s="73"/>
      <c r="EQJ32" s="73"/>
      <c r="EQK32" s="73"/>
      <c r="EQL32" s="73"/>
      <c r="EQM32" s="73"/>
      <c r="EQN32" s="73"/>
      <c r="EQO32" s="73"/>
      <c r="EQP32" s="73"/>
      <c r="EQQ32" s="73"/>
      <c r="EQR32" s="73"/>
      <c r="EQS32" s="73"/>
      <c r="EQT32" s="73"/>
      <c r="EQU32" s="73"/>
      <c r="EQV32" s="73"/>
      <c r="EQW32" s="73"/>
      <c r="EQX32" s="73"/>
      <c r="EQY32" s="73"/>
      <c r="EQZ32" s="73"/>
      <c r="ERA32" s="73"/>
      <c r="ERB32" s="73"/>
      <c r="ERC32" s="73"/>
      <c r="ERD32" s="73"/>
      <c r="ERE32" s="73"/>
      <c r="ERF32" s="73"/>
      <c r="ERG32" s="73"/>
      <c r="ERH32" s="73"/>
      <c r="ERI32" s="73"/>
      <c r="ERJ32" s="73"/>
      <c r="ERK32" s="73"/>
      <c r="ERL32" s="73"/>
      <c r="ERM32" s="73"/>
      <c r="ERN32" s="73"/>
      <c r="ERO32" s="73"/>
      <c r="ERP32" s="73"/>
      <c r="ERQ32" s="73"/>
      <c r="ERR32" s="73"/>
      <c r="ERS32" s="73"/>
      <c r="ERT32" s="73"/>
      <c r="ERU32" s="73"/>
      <c r="ERV32" s="73"/>
      <c r="ERW32" s="73"/>
      <c r="ERX32" s="73"/>
      <c r="ERY32" s="73"/>
      <c r="ERZ32" s="73"/>
      <c r="ESA32" s="73"/>
      <c r="ESB32" s="73"/>
      <c r="ESC32" s="73"/>
      <c r="ESD32" s="73"/>
      <c r="ESE32" s="73"/>
      <c r="ESF32" s="73"/>
      <c r="ESG32" s="73"/>
      <c r="ESH32" s="73"/>
      <c r="ESI32" s="73"/>
      <c r="ESJ32" s="73"/>
      <c r="ESK32" s="73"/>
      <c r="ESL32" s="73"/>
      <c r="ESM32" s="73"/>
      <c r="ESN32" s="73"/>
      <c r="ESO32" s="73"/>
      <c r="ESP32" s="73"/>
      <c r="ESQ32" s="73"/>
      <c r="ESR32" s="73"/>
      <c r="ESS32" s="73"/>
      <c r="EST32" s="73"/>
      <c r="ESU32" s="73"/>
      <c r="ESV32" s="73"/>
      <c r="ESW32" s="73"/>
      <c r="ESX32" s="73"/>
      <c r="ESY32" s="73"/>
      <c r="ESZ32" s="73"/>
      <c r="ETA32" s="73"/>
      <c r="ETB32" s="73"/>
      <c r="ETC32" s="73"/>
      <c r="ETD32" s="73"/>
      <c r="ETE32" s="73"/>
      <c r="ETF32" s="73"/>
      <c r="ETG32" s="73"/>
      <c r="ETH32" s="73"/>
      <c r="ETI32" s="73"/>
      <c r="ETJ32" s="73"/>
      <c r="ETK32" s="73"/>
      <c r="ETL32" s="73"/>
      <c r="ETM32" s="73"/>
      <c r="ETN32" s="73"/>
      <c r="ETO32" s="73"/>
      <c r="ETP32" s="73"/>
      <c r="ETQ32" s="73"/>
      <c r="ETR32" s="73"/>
      <c r="ETS32" s="73"/>
      <c r="ETT32" s="73"/>
      <c r="ETU32" s="73"/>
      <c r="ETV32" s="73"/>
      <c r="ETW32" s="73"/>
      <c r="ETX32" s="73"/>
      <c r="ETY32" s="73"/>
      <c r="ETZ32" s="73"/>
      <c r="EUA32" s="73"/>
      <c r="EUB32" s="73"/>
      <c r="EUC32" s="73"/>
      <c r="EUD32" s="73"/>
      <c r="EUE32" s="73"/>
      <c r="EUF32" s="73"/>
      <c r="EUG32" s="73"/>
      <c r="EUH32" s="73"/>
      <c r="EUI32" s="73"/>
      <c r="EUJ32" s="73"/>
      <c r="EUK32" s="73"/>
      <c r="EUL32" s="73"/>
      <c r="EUM32" s="73"/>
      <c r="EUN32" s="73"/>
      <c r="EUO32" s="73"/>
      <c r="EUP32" s="73"/>
      <c r="EUQ32" s="73"/>
      <c r="EUR32" s="73"/>
      <c r="EUS32" s="73"/>
      <c r="EUT32" s="73"/>
      <c r="EUU32" s="73"/>
      <c r="EUV32" s="73"/>
      <c r="EUW32" s="73"/>
      <c r="EUX32" s="73"/>
      <c r="EUY32" s="73"/>
      <c r="EUZ32" s="73"/>
      <c r="EVA32" s="73"/>
      <c r="EVB32" s="73"/>
      <c r="EVC32" s="73"/>
      <c r="EVD32" s="73"/>
      <c r="EVE32" s="73"/>
      <c r="EVF32" s="73"/>
      <c r="EVG32" s="73"/>
      <c r="EVH32" s="73"/>
      <c r="EVI32" s="73"/>
      <c r="EVJ32" s="73"/>
      <c r="EVK32" s="73"/>
      <c r="EVL32" s="73"/>
      <c r="EVM32" s="73"/>
      <c r="EVN32" s="73"/>
      <c r="EVO32" s="73"/>
      <c r="EVP32" s="73"/>
      <c r="EVQ32" s="73"/>
      <c r="EVR32" s="73"/>
      <c r="EVS32" s="73"/>
      <c r="EVT32" s="73"/>
      <c r="EVU32" s="73"/>
      <c r="EVV32" s="73"/>
      <c r="EVW32" s="73"/>
      <c r="EVX32" s="73"/>
      <c r="EVY32" s="73"/>
      <c r="EVZ32" s="73"/>
      <c r="EWA32" s="73"/>
      <c r="EWB32" s="73"/>
      <c r="EWC32" s="73"/>
      <c r="EWD32" s="73"/>
      <c r="EWE32" s="73"/>
      <c r="EWF32" s="73"/>
      <c r="EWG32" s="73"/>
      <c r="EWH32" s="73"/>
      <c r="EWI32" s="73"/>
      <c r="EWJ32" s="73"/>
      <c r="EWK32" s="73"/>
      <c r="EWL32" s="73"/>
      <c r="EWM32" s="73"/>
      <c r="EWN32" s="73"/>
      <c r="EWO32" s="73"/>
      <c r="EWP32" s="73"/>
      <c r="EWQ32" s="73"/>
      <c r="EWR32" s="73"/>
      <c r="EWS32" s="73"/>
      <c r="EWT32" s="73"/>
      <c r="EWU32" s="73"/>
      <c r="EWV32" s="73"/>
      <c r="EWW32" s="73"/>
      <c r="EWX32" s="73"/>
      <c r="EWY32" s="73"/>
      <c r="EWZ32" s="73"/>
      <c r="EXA32" s="73"/>
      <c r="EXB32" s="73"/>
      <c r="EXC32" s="73"/>
      <c r="EXD32" s="73"/>
      <c r="EXE32" s="73"/>
      <c r="EXF32" s="73"/>
      <c r="EXG32" s="73"/>
      <c r="EXH32" s="73"/>
      <c r="EXI32" s="73"/>
      <c r="EXJ32" s="73"/>
      <c r="EXK32" s="73"/>
      <c r="EXL32" s="73"/>
      <c r="EXM32" s="73"/>
      <c r="EXN32" s="73"/>
      <c r="EXO32" s="73"/>
      <c r="EXP32" s="73"/>
      <c r="EXQ32" s="73"/>
      <c r="EXR32" s="73"/>
      <c r="EXS32" s="73"/>
      <c r="EXT32" s="73"/>
      <c r="EXU32" s="73"/>
      <c r="EXV32" s="73"/>
      <c r="EXW32" s="73"/>
      <c r="EXX32" s="73"/>
      <c r="EXY32" s="73"/>
      <c r="EXZ32" s="73"/>
      <c r="EYA32" s="73"/>
      <c r="EYB32" s="73"/>
      <c r="EYC32" s="73"/>
      <c r="EYD32" s="73"/>
      <c r="EYE32" s="73"/>
      <c r="EYF32" s="73"/>
      <c r="EYG32" s="73"/>
      <c r="EYH32" s="73"/>
      <c r="EYI32" s="73"/>
      <c r="EYJ32" s="73"/>
      <c r="EYK32" s="73"/>
      <c r="EYL32" s="73"/>
      <c r="EYM32" s="73"/>
      <c r="EYN32" s="73"/>
      <c r="EYO32" s="73"/>
      <c r="EYP32" s="73"/>
      <c r="EYQ32" s="73"/>
      <c r="EYR32" s="73"/>
      <c r="EYS32" s="73"/>
      <c r="EYT32" s="73"/>
      <c r="EYU32" s="73"/>
      <c r="EYV32" s="73"/>
      <c r="EYW32" s="73"/>
      <c r="EYX32" s="73"/>
      <c r="EYY32" s="73"/>
      <c r="EYZ32" s="73"/>
      <c r="EZA32" s="73"/>
      <c r="EZB32" s="73"/>
      <c r="EZC32" s="73"/>
      <c r="EZD32" s="73"/>
      <c r="EZE32" s="73"/>
      <c r="EZF32" s="73"/>
      <c r="EZG32" s="73"/>
      <c r="EZH32" s="73"/>
      <c r="EZI32" s="73"/>
      <c r="EZJ32" s="73"/>
      <c r="EZK32" s="73"/>
      <c r="EZL32" s="73"/>
      <c r="EZM32" s="73"/>
      <c r="EZN32" s="73"/>
      <c r="EZO32" s="73"/>
      <c r="EZP32" s="73"/>
      <c r="EZQ32" s="73"/>
      <c r="EZR32" s="73"/>
      <c r="EZS32" s="73"/>
      <c r="EZT32" s="73"/>
      <c r="EZU32" s="73"/>
      <c r="EZV32" s="73"/>
      <c r="EZW32" s="73"/>
      <c r="EZX32" s="73"/>
      <c r="EZY32" s="73"/>
      <c r="EZZ32" s="73"/>
      <c r="FAA32" s="73"/>
      <c r="FAB32" s="73"/>
      <c r="FAC32" s="73"/>
      <c r="FAD32" s="73"/>
      <c r="FAE32" s="73"/>
      <c r="FAF32" s="73"/>
      <c r="FAG32" s="73"/>
      <c r="FAH32" s="73"/>
      <c r="FAI32" s="73"/>
      <c r="FAJ32" s="73"/>
      <c r="FAK32" s="73"/>
      <c r="FAL32" s="73"/>
      <c r="FAM32" s="73"/>
      <c r="FAN32" s="73"/>
      <c r="FAO32" s="73"/>
      <c r="FAP32" s="73"/>
      <c r="FAQ32" s="73"/>
      <c r="FAR32" s="73"/>
      <c r="FAS32" s="73"/>
      <c r="FAT32" s="73"/>
      <c r="FAU32" s="73"/>
      <c r="FAV32" s="73"/>
      <c r="FAW32" s="73"/>
      <c r="FAX32" s="73"/>
      <c r="FAY32" s="73"/>
      <c r="FAZ32" s="73"/>
      <c r="FBA32" s="73"/>
      <c r="FBB32" s="73"/>
      <c r="FBC32" s="73"/>
      <c r="FBD32" s="73"/>
      <c r="FBE32" s="73"/>
      <c r="FBF32" s="73"/>
      <c r="FBG32" s="73"/>
      <c r="FBH32" s="73"/>
      <c r="FBI32" s="73"/>
      <c r="FBJ32" s="73"/>
      <c r="FBK32" s="73"/>
      <c r="FBL32" s="73"/>
      <c r="FBM32" s="73"/>
      <c r="FBN32" s="73"/>
      <c r="FBO32" s="73"/>
      <c r="FBP32" s="73"/>
      <c r="FBQ32" s="73"/>
      <c r="FBR32" s="73"/>
      <c r="FBS32" s="73"/>
      <c r="FBT32" s="73"/>
      <c r="FBU32" s="73"/>
      <c r="FBV32" s="73"/>
      <c r="FBW32" s="73"/>
      <c r="FBX32" s="73"/>
      <c r="FBY32" s="73"/>
      <c r="FBZ32" s="73"/>
      <c r="FCA32" s="73"/>
      <c r="FCB32" s="73"/>
      <c r="FCC32" s="73"/>
      <c r="FCD32" s="73"/>
      <c r="FCE32" s="73"/>
      <c r="FCF32" s="73"/>
      <c r="FCG32" s="73"/>
      <c r="FCH32" s="73"/>
      <c r="FCI32" s="73"/>
      <c r="FCJ32" s="73"/>
      <c r="FCK32" s="73"/>
      <c r="FCL32" s="73"/>
      <c r="FCM32" s="73"/>
      <c r="FCN32" s="73"/>
      <c r="FCO32" s="73"/>
      <c r="FCP32" s="73"/>
      <c r="FCQ32" s="73"/>
      <c r="FCR32" s="73"/>
      <c r="FCS32" s="73"/>
      <c r="FCT32" s="73"/>
      <c r="FCU32" s="73"/>
      <c r="FCV32" s="73"/>
      <c r="FCW32" s="73"/>
      <c r="FCX32" s="73"/>
      <c r="FCY32" s="73"/>
      <c r="FCZ32" s="73"/>
      <c r="FDA32" s="73"/>
      <c r="FDB32" s="73"/>
      <c r="FDC32" s="73"/>
      <c r="FDD32" s="73"/>
      <c r="FDE32" s="73"/>
      <c r="FDF32" s="73"/>
      <c r="FDG32" s="73"/>
      <c r="FDH32" s="73"/>
      <c r="FDI32" s="73"/>
      <c r="FDJ32" s="73"/>
      <c r="FDK32" s="73"/>
      <c r="FDL32" s="73"/>
      <c r="FDM32" s="73"/>
      <c r="FDN32" s="73"/>
      <c r="FDO32" s="73"/>
      <c r="FDP32" s="73"/>
      <c r="FDQ32" s="73"/>
      <c r="FDR32" s="73"/>
      <c r="FDS32" s="73"/>
      <c r="FDT32" s="73"/>
      <c r="FDU32" s="73"/>
      <c r="FDV32" s="73"/>
      <c r="FDW32" s="73"/>
      <c r="FDX32" s="73"/>
      <c r="FDY32" s="73"/>
      <c r="FDZ32" s="73"/>
      <c r="FEA32" s="73"/>
      <c r="FEB32" s="73"/>
      <c r="FEC32" s="73"/>
      <c r="FED32" s="73"/>
      <c r="FEE32" s="73"/>
      <c r="FEF32" s="73"/>
      <c r="FEG32" s="73"/>
      <c r="FEH32" s="73"/>
      <c r="FEI32" s="73"/>
      <c r="FEJ32" s="73"/>
      <c r="FEK32" s="73"/>
      <c r="FEL32" s="73"/>
      <c r="FEM32" s="73"/>
      <c r="FEN32" s="73"/>
      <c r="FEO32" s="73"/>
      <c r="FEP32" s="73"/>
      <c r="FEQ32" s="73"/>
      <c r="FER32" s="73"/>
      <c r="FES32" s="73"/>
      <c r="FET32" s="73"/>
      <c r="FEU32" s="73"/>
      <c r="FEV32" s="73"/>
      <c r="FEW32" s="73"/>
      <c r="FEX32" s="73"/>
      <c r="FEY32" s="73"/>
      <c r="FEZ32" s="73"/>
      <c r="FFA32" s="73"/>
      <c r="FFB32" s="73"/>
      <c r="FFC32" s="73"/>
      <c r="FFD32" s="73"/>
      <c r="FFE32" s="73"/>
      <c r="FFF32" s="73"/>
      <c r="FFG32" s="73"/>
      <c r="FFH32" s="73"/>
      <c r="FFI32" s="73"/>
      <c r="FFJ32" s="73"/>
      <c r="FFK32" s="73"/>
      <c r="FFL32" s="73"/>
      <c r="FFM32" s="73"/>
      <c r="FFN32" s="73"/>
      <c r="FFO32" s="73"/>
      <c r="FFP32" s="73"/>
      <c r="FFQ32" s="73"/>
      <c r="FFR32" s="73"/>
      <c r="FFS32" s="73"/>
      <c r="FFT32" s="73"/>
      <c r="FFU32" s="73"/>
      <c r="FFV32" s="73"/>
      <c r="FFW32" s="73"/>
      <c r="FFX32" s="73"/>
      <c r="FFY32" s="73"/>
      <c r="FFZ32" s="73"/>
      <c r="FGA32" s="73"/>
      <c r="FGB32" s="73"/>
      <c r="FGC32" s="73"/>
      <c r="FGD32" s="73"/>
      <c r="FGE32" s="73"/>
      <c r="FGF32" s="73"/>
      <c r="FGG32" s="73"/>
      <c r="FGH32" s="73"/>
      <c r="FGI32" s="73"/>
      <c r="FGJ32" s="73"/>
      <c r="FGK32" s="73"/>
      <c r="FGL32" s="73"/>
      <c r="FGM32" s="73"/>
      <c r="FGN32" s="73"/>
      <c r="FGO32" s="73"/>
      <c r="FGP32" s="73"/>
      <c r="FGQ32" s="73"/>
      <c r="FGR32" s="73"/>
      <c r="FGS32" s="73"/>
      <c r="FGT32" s="73"/>
      <c r="FGU32" s="73"/>
      <c r="FGV32" s="73"/>
      <c r="FGW32" s="73"/>
      <c r="FGX32" s="73"/>
      <c r="FGY32" s="73"/>
      <c r="FGZ32" s="73"/>
      <c r="FHA32" s="73"/>
      <c r="FHB32" s="73"/>
      <c r="FHC32" s="73"/>
      <c r="FHD32" s="73"/>
      <c r="FHE32" s="73"/>
      <c r="FHF32" s="73"/>
      <c r="FHG32" s="73"/>
      <c r="FHH32" s="73"/>
      <c r="FHI32" s="73"/>
      <c r="FHJ32" s="73"/>
      <c r="FHK32" s="73"/>
      <c r="FHL32" s="73"/>
      <c r="FHM32" s="73"/>
      <c r="FHN32" s="73"/>
      <c r="FHO32" s="73"/>
      <c r="FHP32" s="73"/>
      <c r="FHQ32" s="73"/>
      <c r="FHR32" s="73"/>
      <c r="FHS32" s="73"/>
      <c r="FHT32" s="73"/>
      <c r="FHU32" s="73"/>
      <c r="FHV32" s="73"/>
      <c r="FHW32" s="73"/>
      <c r="FHX32" s="73"/>
      <c r="FHY32" s="73"/>
      <c r="FHZ32" s="73"/>
      <c r="FIA32" s="73"/>
      <c r="FIB32" s="73"/>
      <c r="FIC32" s="73"/>
      <c r="FID32" s="73"/>
      <c r="FIE32" s="73"/>
      <c r="FIF32" s="73"/>
      <c r="FIG32" s="73"/>
      <c r="FIH32" s="73"/>
      <c r="FII32" s="73"/>
      <c r="FIJ32" s="73"/>
      <c r="FIK32" s="73"/>
      <c r="FIL32" s="73"/>
      <c r="FIM32" s="73"/>
      <c r="FIN32" s="73"/>
      <c r="FIO32" s="73"/>
      <c r="FIP32" s="73"/>
      <c r="FIQ32" s="73"/>
      <c r="FIR32" s="73"/>
      <c r="FIS32" s="73"/>
      <c r="FIT32" s="73"/>
      <c r="FIU32" s="73"/>
      <c r="FIV32" s="73"/>
      <c r="FIW32" s="73"/>
      <c r="FIX32" s="73"/>
      <c r="FIY32" s="73"/>
      <c r="FIZ32" s="73"/>
      <c r="FJA32" s="73"/>
      <c r="FJB32" s="73"/>
      <c r="FJC32" s="73"/>
      <c r="FJD32" s="73"/>
      <c r="FJE32" s="73"/>
      <c r="FJF32" s="73"/>
      <c r="FJG32" s="73"/>
      <c r="FJH32" s="73"/>
      <c r="FJI32" s="73"/>
      <c r="FJJ32" s="73"/>
      <c r="FJK32" s="73"/>
      <c r="FJL32" s="73"/>
      <c r="FJM32" s="73"/>
      <c r="FJN32" s="73"/>
      <c r="FJO32" s="73"/>
      <c r="FJP32" s="73"/>
      <c r="FJQ32" s="73"/>
      <c r="FJR32" s="73"/>
      <c r="FJS32" s="73"/>
      <c r="FJT32" s="73"/>
      <c r="FJU32" s="73"/>
      <c r="FJV32" s="73"/>
      <c r="FJW32" s="73"/>
      <c r="FJX32" s="73"/>
      <c r="FJY32" s="73"/>
      <c r="FJZ32" s="73"/>
      <c r="FKA32" s="73"/>
      <c r="FKB32" s="73"/>
      <c r="FKC32" s="73"/>
      <c r="FKD32" s="73"/>
      <c r="FKE32" s="73"/>
      <c r="FKF32" s="73"/>
      <c r="FKG32" s="73"/>
      <c r="FKH32" s="73"/>
      <c r="FKI32" s="73"/>
      <c r="FKJ32" s="73"/>
      <c r="FKK32" s="73"/>
      <c r="FKL32" s="73"/>
      <c r="FKM32" s="73"/>
      <c r="FKN32" s="73"/>
      <c r="FKO32" s="73"/>
      <c r="FKP32" s="73"/>
      <c r="FKQ32" s="73"/>
      <c r="FKR32" s="73"/>
      <c r="FKS32" s="73"/>
      <c r="FKT32" s="73"/>
      <c r="FKU32" s="73"/>
      <c r="FKV32" s="73"/>
      <c r="FKW32" s="73"/>
      <c r="FKX32" s="73"/>
      <c r="FKY32" s="73"/>
      <c r="FKZ32" s="73"/>
      <c r="FLA32" s="73"/>
      <c r="FLB32" s="73"/>
      <c r="FLC32" s="73"/>
      <c r="FLD32" s="73"/>
      <c r="FLE32" s="73"/>
      <c r="FLF32" s="73"/>
      <c r="FLG32" s="73"/>
      <c r="FLH32" s="73"/>
      <c r="FLI32" s="73"/>
      <c r="FLJ32" s="73"/>
      <c r="FLK32" s="73"/>
      <c r="FLL32" s="73"/>
      <c r="FLM32" s="73"/>
      <c r="FLN32" s="73"/>
      <c r="FLO32" s="73"/>
      <c r="FLP32" s="73"/>
      <c r="FLQ32" s="73"/>
      <c r="FLR32" s="73"/>
      <c r="FLS32" s="73"/>
      <c r="FLT32" s="73"/>
      <c r="FLU32" s="73"/>
      <c r="FLV32" s="73"/>
      <c r="FLW32" s="73"/>
      <c r="FLX32" s="73"/>
      <c r="FLY32" s="73"/>
      <c r="FLZ32" s="73"/>
      <c r="FMA32" s="73"/>
      <c r="FMB32" s="73"/>
      <c r="FMC32" s="73"/>
      <c r="FMD32" s="73"/>
      <c r="FME32" s="73"/>
      <c r="FMF32" s="73"/>
      <c r="FMG32" s="73"/>
      <c r="FMH32" s="73"/>
      <c r="FMI32" s="73"/>
      <c r="FMJ32" s="73"/>
      <c r="FMK32" s="73"/>
      <c r="FML32" s="73"/>
      <c r="FMM32" s="73"/>
      <c r="FMN32" s="73"/>
      <c r="FMO32" s="73"/>
      <c r="FMP32" s="73"/>
      <c r="FMQ32" s="73"/>
      <c r="FMR32" s="73"/>
      <c r="FMS32" s="73"/>
      <c r="FMT32" s="73"/>
      <c r="FMU32" s="73"/>
      <c r="FMV32" s="73"/>
      <c r="FMW32" s="73"/>
      <c r="FMX32" s="73"/>
      <c r="FMY32" s="73"/>
      <c r="FMZ32" s="73"/>
      <c r="FNA32" s="73"/>
      <c r="FNB32" s="73"/>
      <c r="FNC32" s="73"/>
      <c r="FND32" s="73"/>
      <c r="FNE32" s="73"/>
      <c r="FNF32" s="73"/>
      <c r="FNG32" s="73"/>
      <c r="FNH32" s="73"/>
      <c r="FNI32" s="73"/>
      <c r="FNJ32" s="73"/>
      <c r="FNK32" s="73"/>
      <c r="FNL32" s="73"/>
      <c r="FNM32" s="73"/>
      <c r="FNN32" s="73"/>
      <c r="FNO32" s="73"/>
      <c r="FNP32" s="73"/>
      <c r="FNQ32" s="73"/>
      <c r="FNR32" s="73"/>
      <c r="FNS32" s="73"/>
      <c r="FNT32" s="73"/>
      <c r="FNU32" s="73"/>
      <c r="FNV32" s="73"/>
      <c r="FNW32" s="73"/>
      <c r="FNX32" s="73"/>
      <c r="FNY32" s="73"/>
      <c r="FNZ32" s="73"/>
      <c r="FOA32" s="73"/>
      <c r="FOB32" s="73"/>
      <c r="FOC32" s="73"/>
      <c r="FOD32" s="73"/>
      <c r="FOE32" s="73"/>
      <c r="FOF32" s="73"/>
      <c r="FOG32" s="73"/>
      <c r="FOH32" s="73"/>
      <c r="FOI32" s="73"/>
      <c r="FOJ32" s="73"/>
      <c r="FOK32" s="73"/>
      <c r="FOL32" s="73"/>
      <c r="FOM32" s="73"/>
      <c r="FON32" s="73"/>
      <c r="FOO32" s="73"/>
      <c r="FOP32" s="73"/>
      <c r="FOQ32" s="73"/>
      <c r="FOR32" s="73"/>
      <c r="FOS32" s="73"/>
      <c r="FOT32" s="73"/>
      <c r="FOU32" s="73"/>
      <c r="FOV32" s="73"/>
      <c r="FOW32" s="73"/>
      <c r="FOX32" s="73"/>
      <c r="FOY32" s="73"/>
      <c r="FOZ32" s="73"/>
      <c r="FPA32" s="73"/>
      <c r="FPB32" s="73"/>
      <c r="FPC32" s="73"/>
      <c r="FPD32" s="73"/>
      <c r="FPE32" s="73"/>
      <c r="FPF32" s="73"/>
      <c r="FPG32" s="73"/>
      <c r="FPH32" s="73"/>
      <c r="FPI32" s="73"/>
      <c r="FPJ32" s="73"/>
      <c r="FPK32" s="73"/>
      <c r="FPL32" s="73"/>
      <c r="FPM32" s="73"/>
      <c r="FPN32" s="73"/>
      <c r="FPO32" s="73"/>
      <c r="FPP32" s="73"/>
      <c r="FPQ32" s="73"/>
      <c r="FPR32" s="73"/>
      <c r="FPS32" s="73"/>
      <c r="FPT32" s="73"/>
      <c r="FPU32" s="73"/>
      <c r="FPV32" s="73"/>
      <c r="FPW32" s="73"/>
      <c r="FPX32" s="73"/>
      <c r="FPY32" s="73"/>
      <c r="FPZ32" s="73"/>
      <c r="FQA32" s="73"/>
      <c r="FQB32" s="73"/>
      <c r="FQC32" s="73"/>
      <c r="FQD32" s="73"/>
      <c r="FQE32" s="73"/>
      <c r="FQF32" s="73"/>
      <c r="FQG32" s="73"/>
      <c r="FQH32" s="73"/>
      <c r="FQI32" s="73"/>
      <c r="FQJ32" s="73"/>
      <c r="FQK32" s="73"/>
      <c r="FQL32" s="73"/>
      <c r="FQM32" s="73"/>
      <c r="FQN32" s="73"/>
      <c r="FQO32" s="73"/>
      <c r="FQP32" s="73"/>
      <c r="FQQ32" s="73"/>
      <c r="FQR32" s="73"/>
      <c r="FQS32" s="73"/>
      <c r="FQT32" s="73"/>
      <c r="FQU32" s="73"/>
      <c r="FQV32" s="73"/>
      <c r="FQW32" s="73"/>
      <c r="FQX32" s="73"/>
      <c r="FQY32" s="73"/>
      <c r="FQZ32" s="73"/>
      <c r="FRA32" s="73"/>
      <c r="FRB32" s="73"/>
      <c r="FRC32" s="73"/>
      <c r="FRD32" s="73"/>
      <c r="FRE32" s="73"/>
      <c r="FRF32" s="73"/>
      <c r="FRG32" s="73"/>
      <c r="FRH32" s="73"/>
      <c r="FRI32" s="73"/>
      <c r="FRJ32" s="73"/>
      <c r="FRK32" s="73"/>
      <c r="FRL32" s="73"/>
      <c r="FRM32" s="73"/>
      <c r="FRN32" s="73"/>
      <c r="FRO32" s="73"/>
      <c r="FRP32" s="73"/>
      <c r="FRQ32" s="73"/>
      <c r="FRR32" s="73"/>
      <c r="FRS32" s="73"/>
      <c r="FRT32" s="73"/>
      <c r="FRU32" s="73"/>
      <c r="FRV32" s="73"/>
      <c r="FRW32" s="73"/>
      <c r="FRX32" s="73"/>
      <c r="FRY32" s="73"/>
      <c r="FRZ32" s="73"/>
      <c r="FSA32" s="73"/>
      <c r="FSB32" s="73"/>
      <c r="FSC32" s="73"/>
      <c r="FSD32" s="73"/>
      <c r="FSE32" s="73"/>
      <c r="FSF32" s="73"/>
      <c r="FSG32" s="73"/>
      <c r="FSH32" s="73"/>
      <c r="FSI32" s="73"/>
      <c r="FSJ32" s="73"/>
      <c r="FSK32" s="73"/>
      <c r="FSL32" s="73"/>
      <c r="FSM32" s="73"/>
      <c r="FSN32" s="73"/>
      <c r="FSO32" s="73"/>
      <c r="FSP32" s="73"/>
      <c r="FSQ32" s="73"/>
      <c r="FSR32" s="73"/>
      <c r="FSS32" s="73"/>
      <c r="FST32" s="73"/>
      <c r="FSU32" s="73"/>
      <c r="FSV32" s="73"/>
      <c r="FSW32" s="73"/>
      <c r="FSX32" s="73"/>
      <c r="FSY32" s="73"/>
      <c r="FSZ32" s="73"/>
      <c r="FTA32" s="73"/>
      <c r="FTB32" s="73"/>
      <c r="FTC32" s="73"/>
      <c r="FTD32" s="73"/>
      <c r="FTE32" s="73"/>
      <c r="FTF32" s="73"/>
      <c r="FTG32" s="73"/>
      <c r="FTH32" s="73"/>
      <c r="FTI32" s="73"/>
      <c r="FTJ32" s="73"/>
      <c r="FTK32" s="73"/>
      <c r="FTL32" s="73"/>
      <c r="FTM32" s="73"/>
      <c r="FTN32" s="73"/>
      <c r="FTO32" s="73"/>
      <c r="FTP32" s="73"/>
      <c r="FTQ32" s="73"/>
      <c r="FTR32" s="73"/>
      <c r="FTS32" s="73"/>
      <c r="FTT32" s="73"/>
      <c r="FTU32" s="73"/>
      <c r="FTV32" s="73"/>
      <c r="FTW32" s="73"/>
      <c r="FTX32" s="73"/>
      <c r="FTY32" s="73"/>
      <c r="FTZ32" s="73"/>
      <c r="FUA32" s="73"/>
      <c r="FUB32" s="73"/>
      <c r="FUC32" s="73"/>
      <c r="FUD32" s="73"/>
      <c r="FUE32" s="73"/>
      <c r="FUF32" s="73"/>
      <c r="FUG32" s="73"/>
      <c r="FUH32" s="73"/>
      <c r="FUI32" s="73"/>
      <c r="FUJ32" s="73"/>
      <c r="FUK32" s="73"/>
      <c r="FUL32" s="73"/>
      <c r="FUM32" s="73"/>
      <c r="FUN32" s="73"/>
      <c r="FUO32" s="73"/>
      <c r="FUP32" s="73"/>
      <c r="FUQ32" s="73"/>
      <c r="FUR32" s="73"/>
      <c r="FUS32" s="73"/>
      <c r="FUT32" s="73"/>
      <c r="FUU32" s="73"/>
      <c r="FUV32" s="73"/>
      <c r="FUW32" s="73"/>
      <c r="FUX32" s="73"/>
      <c r="FUY32" s="73"/>
      <c r="FUZ32" s="73"/>
      <c r="FVA32" s="73"/>
      <c r="FVB32" s="73"/>
      <c r="FVC32" s="73"/>
      <c r="FVD32" s="73"/>
      <c r="FVE32" s="73"/>
      <c r="FVF32" s="73"/>
      <c r="FVG32" s="73"/>
      <c r="FVH32" s="73"/>
      <c r="FVI32" s="73"/>
      <c r="FVJ32" s="73"/>
      <c r="FVK32" s="73"/>
      <c r="FVL32" s="73"/>
      <c r="FVM32" s="73"/>
      <c r="FVN32" s="73"/>
      <c r="FVO32" s="73"/>
      <c r="FVP32" s="73"/>
      <c r="FVQ32" s="73"/>
      <c r="FVR32" s="73"/>
      <c r="FVS32" s="73"/>
      <c r="FVT32" s="73"/>
      <c r="FVU32" s="73"/>
      <c r="FVV32" s="73"/>
      <c r="FVW32" s="73"/>
      <c r="FVX32" s="73"/>
      <c r="FVY32" s="73"/>
      <c r="FVZ32" s="73"/>
      <c r="FWA32" s="73"/>
      <c r="FWB32" s="73"/>
      <c r="FWC32" s="73"/>
      <c r="FWD32" s="73"/>
      <c r="FWE32" s="73"/>
      <c r="FWF32" s="73"/>
      <c r="FWG32" s="73"/>
      <c r="FWH32" s="73"/>
      <c r="FWI32" s="73"/>
      <c r="FWJ32" s="73"/>
      <c r="FWK32" s="73"/>
      <c r="FWL32" s="73"/>
      <c r="FWM32" s="73"/>
      <c r="FWN32" s="73"/>
      <c r="FWO32" s="73"/>
      <c r="FWP32" s="73"/>
      <c r="FWQ32" s="73"/>
      <c r="FWR32" s="73"/>
      <c r="FWS32" s="73"/>
      <c r="FWT32" s="73"/>
      <c r="FWU32" s="73"/>
      <c r="FWV32" s="73"/>
      <c r="FWW32" s="73"/>
      <c r="FWX32" s="73"/>
      <c r="FWY32" s="73"/>
      <c r="FWZ32" s="73"/>
      <c r="FXA32" s="73"/>
      <c r="FXB32" s="73"/>
      <c r="FXC32" s="73"/>
      <c r="FXD32" s="73"/>
      <c r="FXE32" s="73"/>
      <c r="FXF32" s="73"/>
      <c r="FXG32" s="73"/>
      <c r="FXH32" s="73"/>
      <c r="FXI32" s="73"/>
      <c r="FXJ32" s="73"/>
      <c r="FXK32" s="73"/>
      <c r="FXL32" s="73"/>
      <c r="FXM32" s="73"/>
      <c r="FXN32" s="73"/>
      <c r="FXO32" s="73"/>
      <c r="FXP32" s="73"/>
      <c r="FXQ32" s="73"/>
      <c r="FXR32" s="73"/>
      <c r="FXS32" s="73"/>
      <c r="FXT32" s="73"/>
      <c r="FXU32" s="73"/>
      <c r="FXV32" s="73"/>
      <c r="FXW32" s="73"/>
      <c r="FXX32" s="73"/>
      <c r="FXY32" s="73"/>
      <c r="FXZ32" s="73"/>
      <c r="FYA32" s="73"/>
      <c r="FYB32" s="73"/>
      <c r="FYC32" s="73"/>
      <c r="FYD32" s="73"/>
      <c r="FYE32" s="73"/>
      <c r="FYF32" s="73"/>
      <c r="FYG32" s="73"/>
      <c r="FYH32" s="73"/>
      <c r="FYI32" s="73"/>
      <c r="FYJ32" s="73"/>
      <c r="FYK32" s="73"/>
      <c r="FYL32" s="73"/>
      <c r="FYM32" s="73"/>
      <c r="FYN32" s="73"/>
      <c r="FYO32" s="73"/>
      <c r="FYP32" s="73"/>
      <c r="FYQ32" s="73"/>
      <c r="FYR32" s="73"/>
      <c r="FYS32" s="73"/>
      <c r="FYT32" s="73"/>
      <c r="FYU32" s="73"/>
      <c r="FYV32" s="73"/>
      <c r="FYW32" s="73"/>
      <c r="FYX32" s="73"/>
      <c r="FYY32" s="73"/>
      <c r="FYZ32" s="73"/>
      <c r="FZA32" s="73"/>
      <c r="FZB32" s="73"/>
      <c r="FZC32" s="73"/>
      <c r="FZD32" s="73"/>
      <c r="FZE32" s="73"/>
      <c r="FZF32" s="73"/>
      <c r="FZG32" s="73"/>
      <c r="FZH32" s="73"/>
      <c r="FZI32" s="73"/>
      <c r="FZJ32" s="73"/>
      <c r="FZK32" s="73"/>
      <c r="FZL32" s="73"/>
      <c r="FZM32" s="73"/>
      <c r="FZN32" s="73"/>
      <c r="FZO32" s="73"/>
      <c r="FZP32" s="73"/>
      <c r="FZQ32" s="73"/>
      <c r="FZR32" s="73"/>
      <c r="FZS32" s="73"/>
      <c r="FZT32" s="73"/>
      <c r="FZU32" s="73"/>
      <c r="FZV32" s="73"/>
      <c r="FZW32" s="73"/>
      <c r="FZX32" s="73"/>
      <c r="FZY32" s="73"/>
      <c r="FZZ32" s="73"/>
      <c r="GAA32" s="73"/>
      <c r="GAB32" s="73"/>
      <c r="GAC32" s="73"/>
      <c r="GAD32" s="73"/>
      <c r="GAE32" s="73"/>
      <c r="GAF32" s="73"/>
      <c r="GAG32" s="73"/>
      <c r="GAH32" s="73"/>
      <c r="GAI32" s="73"/>
      <c r="GAJ32" s="73"/>
      <c r="GAK32" s="73"/>
      <c r="GAL32" s="73"/>
      <c r="GAM32" s="73"/>
      <c r="GAN32" s="73"/>
      <c r="GAO32" s="73"/>
      <c r="GAP32" s="73"/>
      <c r="GAQ32" s="73"/>
      <c r="GAR32" s="73"/>
      <c r="GAS32" s="73"/>
      <c r="GAT32" s="73"/>
      <c r="GAU32" s="73"/>
      <c r="GAV32" s="73"/>
      <c r="GAW32" s="73"/>
      <c r="GAX32" s="73"/>
      <c r="GAY32" s="73"/>
      <c r="GAZ32" s="73"/>
      <c r="GBA32" s="73"/>
      <c r="GBB32" s="73"/>
      <c r="GBC32" s="73"/>
      <c r="GBD32" s="73"/>
      <c r="GBE32" s="73"/>
      <c r="GBF32" s="73"/>
      <c r="GBG32" s="73"/>
      <c r="GBH32" s="73"/>
      <c r="GBI32" s="73"/>
      <c r="GBJ32" s="73"/>
      <c r="GBK32" s="73"/>
      <c r="GBL32" s="73"/>
      <c r="GBM32" s="73"/>
      <c r="GBN32" s="73"/>
      <c r="GBO32" s="73"/>
      <c r="GBP32" s="73"/>
      <c r="GBQ32" s="73"/>
      <c r="GBR32" s="73"/>
      <c r="GBS32" s="73"/>
      <c r="GBT32" s="73"/>
      <c r="GBU32" s="73"/>
      <c r="GBV32" s="73"/>
      <c r="GBW32" s="73"/>
      <c r="GBX32" s="73"/>
      <c r="GBY32" s="73"/>
      <c r="GBZ32" s="73"/>
      <c r="GCA32" s="73"/>
      <c r="GCB32" s="73"/>
      <c r="GCC32" s="73"/>
      <c r="GCD32" s="73"/>
      <c r="GCE32" s="73"/>
      <c r="GCF32" s="73"/>
      <c r="GCG32" s="73"/>
      <c r="GCH32" s="73"/>
      <c r="GCI32" s="73"/>
      <c r="GCJ32" s="73"/>
      <c r="GCK32" s="73"/>
      <c r="GCL32" s="73"/>
      <c r="GCM32" s="73"/>
      <c r="GCN32" s="73"/>
      <c r="GCO32" s="73"/>
      <c r="GCP32" s="73"/>
      <c r="GCQ32" s="73"/>
      <c r="GCR32" s="73"/>
      <c r="GCS32" s="73"/>
      <c r="GCT32" s="73"/>
      <c r="GCU32" s="73"/>
      <c r="GCV32" s="73"/>
      <c r="GCW32" s="73"/>
      <c r="GCX32" s="73"/>
      <c r="GCY32" s="73"/>
      <c r="GCZ32" s="73"/>
      <c r="GDA32" s="73"/>
      <c r="GDB32" s="73"/>
      <c r="GDC32" s="73"/>
      <c r="GDD32" s="73"/>
      <c r="GDE32" s="73"/>
      <c r="GDF32" s="73"/>
      <c r="GDG32" s="73"/>
      <c r="GDH32" s="73"/>
      <c r="GDI32" s="73"/>
      <c r="GDJ32" s="73"/>
      <c r="GDK32" s="73"/>
      <c r="GDL32" s="73"/>
      <c r="GDM32" s="73"/>
      <c r="GDN32" s="73"/>
      <c r="GDO32" s="73"/>
      <c r="GDP32" s="73"/>
      <c r="GDQ32" s="73"/>
      <c r="GDR32" s="73"/>
      <c r="GDS32" s="73"/>
      <c r="GDT32" s="73"/>
      <c r="GDU32" s="73"/>
      <c r="GDV32" s="73"/>
      <c r="GDW32" s="73"/>
      <c r="GDX32" s="73"/>
      <c r="GDY32" s="73"/>
      <c r="GDZ32" s="73"/>
      <c r="GEA32" s="73"/>
      <c r="GEB32" s="73"/>
      <c r="GEC32" s="73"/>
      <c r="GED32" s="73"/>
      <c r="GEE32" s="73"/>
      <c r="GEF32" s="73"/>
      <c r="GEG32" s="73"/>
      <c r="GEH32" s="73"/>
      <c r="GEI32" s="73"/>
      <c r="GEJ32" s="73"/>
      <c r="GEK32" s="73"/>
      <c r="GEL32" s="73"/>
      <c r="GEM32" s="73"/>
      <c r="GEN32" s="73"/>
      <c r="GEO32" s="73"/>
      <c r="GEP32" s="73"/>
      <c r="GEQ32" s="73"/>
      <c r="GER32" s="73"/>
      <c r="GES32" s="73"/>
      <c r="GET32" s="73"/>
      <c r="GEU32" s="73"/>
      <c r="GEV32" s="73"/>
      <c r="GEW32" s="73"/>
      <c r="GEX32" s="73"/>
      <c r="GEY32" s="73"/>
      <c r="GEZ32" s="73"/>
      <c r="GFA32" s="73"/>
      <c r="GFB32" s="73"/>
      <c r="GFC32" s="73"/>
      <c r="GFD32" s="73"/>
      <c r="GFE32" s="73"/>
      <c r="GFF32" s="73"/>
      <c r="GFG32" s="73"/>
      <c r="GFH32" s="73"/>
      <c r="GFI32" s="73"/>
      <c r="GFJ32" s="73"/>
      <c r="GFK32" s="73"/>
      <c r="GFL32" s="73"/>
      <c r="GFM32" s="73"/>
      <c r="GFN32" s="73"/>
      <c r="GFO32" s="73"/>
      <c r="GFP32" s="73"/>
      <c r="GFQ32" s="73"/>
      <c r="GFR32" s="73"/>
      <c r="GFS32" s="73"/>
      <c r="GFT32" s="73"/>
      <c r="GFU32" s="73"/>
      <c r="GFV32" s="73"/>
      <c r="GFW32" s="73"/>
      <c r="GFX32" s="73"/>
      <c r="GFY32" s="73"/>
      <c r="GFZ32" s="73"/>
      <c r="GGA32" s="73"/>
      <c r="GGB32" s="73"/>
      <c r="GGC32" s="73"/>
      <c r="GGD32" s="73"/>
      <c r="GGE32" s="73"/>
      <c r="GGF32" s="73"/>
      <c r="GGG32" s="73"/>
      <c r="GGH32" s="73"/>
      <c r="GGI32" s="73"/>
      <c r="GGJ32" s="73"/>
      <c r="GGK32" s="73"/>
      <c r="GGL32" s="73"/>
      <c r="GGM32" s="73"/>
      <c r="GGN32" s="73"/>
      <c r="GGO32" s="73"/>
      <c r="GGP32" s="73"/>
      <c r="GGQ32" s="73"/>
      <c r="GGR32" s="73"/>
      <c r="GGS32" s="73"/>
      <c r="GGT32" s="73"/>
      <c r="GGU32" s="73"/>
      <c r="GGV32" s="73"/>
      <c r="GGW32" s="73"/>
      <c r="GGX32" s="73"/>
      <c r="GGY32" s="73"/>
      <c r="GGZ32" s="73"/>
      <c r="GHA32" s="73"/>
      <c r="GHB32" s="73"/>
      <c r="GHC32" s="73"/>
      <c r="GHD32" s="73"/>
      <c r="GHE32" s="73"/>
      <c r="GHF32" s="73"/>
      <c r="GHG32" s="73"/>
      <c r="GHH32" s="73"/>
      <c r="GHI32" s="73"/>
      <c r="GHJ32" s="73"/>
      <c r="GHK32" s="73"/>
      <c r="GHL32" s="73"/>
      <c r="GHM32" s="73"/>
      <c r="GHN32" s="73"/>
      <c r="GHO32" s="73"/>
      <c r="GHP32" s="73"/>
      <c r="GHQ32" s="73"/>
      <c r="GHR32" s="73"/>
      <c r="GHS32" s="73"/>
      <c r="GHT32" s="73"/>
      <c r="GHU32" s="73"/>
      <c r="GHV32" s="73"/>
      <c r="GHW32" s="73"/>
      <c r="GHX32" s="73"/>
      <c r="GHY32" s="73"/>
      <c r="GHZ32" s="73"/>
      <c r="GIA32" s="73"/>
      <c r="GIB32" s="73"/>
      <c r="GIC32" s="73"/>
      <c r="GID32" s="73"/>
      <c r="GIE32" s="73"/>
      <c r="GIF32" s="73"/>
      <c r="GIG32" s="73"/>
      <c r="GIH32" s="73"/>
      <c r="GII32" s="73"/>
      <c r="GIJ32" s="73"/>
      <c r="GIK32" s="73"/>
      <c r="GIL32" s="73"/>
      <c r="GIM32" s="73"/>
      <c r="GIN32" s="73"/>
      <c r="GIO32" s="73"/>
      <c r="GIP32" s="73"/>
      <c r="GIQ32" s="73"/>
      <c r="GIR32" s="73"/>
      <c r="GIS32" s="73"/>
      <c r="GIT32" s="73"/>
      <c r="GIU32" s="73"/>
      <c r="GIV32" s="73"/>
      <c r="GIW32" s="73"/>
      <c r="GIX32" s="73"/>
      <c r="GIY32" s="73"/>
      <c r="GIZ32" s="73"/>
      <c r="GJA32" s="73"/>
      <c r="GJB32" s="73"/>
      <c r="GJC32" s="73"/>
      <c r="GJD32" s="73"/>
      <c r="GJE32" s="73"/>
      <c r="GJF32" s="73"/>
      <c r="GJG32" s="73"/>
      <c r="GJH32" s="73"/>
      <c r="GJI32" s="73"/>
      <c r="GJJ32" s="73"/>
      <c r="GJK32" s="73"/>
      <c r="GJL32" s="73"/>
      <c r="GJM32" s="73"/>
      <c r="GJN32" s="73"/>
      <c r="GJO32" s="73"/>
      <c r="GJP32" s="73"/>
      <c r="GJQ32" s="73"/>
      <c r="GJR32" s="73"/>
      <c r="GJS32" s="73"/>
      <c r="GJT32" s="73"/>
      <c r="GJU32" s="73"/>
      <c r="GJV32" s="73"/>
      <c r="GJW32" s="73"/>
      <c r="GJX32" s="73"/>
      <c r="GJY32" s="73"/>
      <c r="GJZ32" s="73"/>
      <c r="GKA32" s="73"/>
      <c r="GKB32" s="73"/>
      <c r="GKC32" s="73"/>
      <c r="GKD32" s="73"/>
      <c r="GKE32" s="73"/>
      <c r="GKF32" s="73"/>
      <c r="GKG32" s="73"/>
      <c r="GKH32" s="73"/>
      <c r="GKI32" s="73"/>
      <c r="GKJ32" s="73"/>
      <c r="GKK32" s="73"/>
      <c r="GKL32" s="73"/>
      <c r="GKM32" s="73"/>
      <c r="GKN32" s="73"/>
      <c r="GKO32" s="73"/>
      <c r="GKP32" s="73"/>
      <c r="GKQ32" s="73"/>
      <c r="GKR32" s="73"/>
      <c r="GKS32" s="73"/>
      <c r="GKT32" s="73"/>
      <c r="GKU32" s="73"/>
      <c r="GKV32" s="73"/>
      <c r="GKW32" s="73"/>
      <c r="GKX32" s="73"/>
      <c r="GKY32" s="73"/>
      <c r="GKZ32" s="73"/>
      <c r="GLA32" s="73"/>
      <c r="GLB32" s="73"/>
      <c r="GLC32" s="73"/>
      <c r="GLD32" s="73"/>
      <c r="GLE32" s="73"/>
      <c r="GLF32" s="73"/>
      <c r="GLG32" s="73"/>
      <c r="GLH32" s="73"/>
      <c r="GLI32" s="73"/>
      <c r="GLJ32" s="73"/>
      <c r="GLK32" s="73"/>
      <c r="GLL32" s="73"/>
      <c r="GLM32" s="73"/>
      <c r="GLN32" s="73"/>
      <c r="GLO32" s="73"/>
      <c r="GLP32" s="73"/>
      <c r="GLQ32" s="73"/>
      <c r="GLR32" s="73"/>
      <c r="GLS32" s="73"/>
      <c r="GLT32" s="73"/>
      <c r="GLU32" s="73"/>
      <c r="GLV32" s="73"/>
      <c r="GLW32" s="73"/>
      <c r="GLX32" s="73"/>
      <c r="GLY32" s="73"/>
      <c r="GLZ32" s="73"/>
      <c r="GMA32" s="73"/>
      <c r="GMB32" s="73"/>
      <c r="GMC32" s="73"/>
      <c r="GMD32" s="73"/>
      <c r="GME32" s="73"/>
      <c r="GMF32" s="73"/>
      <c r="GMG32" s="73"/>
      <c r="GMH32" s="73"/>
      <c r="GMI32" s="73"/>
      <c r="GMJ32" s="73"/>
      <c r="GMK32" s="73"/>
      <c r="GML32" s="73"/>
      <c r="GMM32" s="73"/>
      <c r="GMN32" s="73"/>
      <c r="GMO32" s="73"/>
      <c r="GMP32" s="73"/>
      <c r="GMQ32" s="73"/>
      <c r="GMR32" s="73"/>
      <c r="GMS32" s="73"/>
      <c r="GMT32" s="73"/>
      <c r="GMU32" s="73"/>
      <c r="GMV32" s="73"/>
      <c r="GMW32" s="73"/>
      <c r="GMX32" s="73"/>
      <c r="GMY32" s="73"/>
      <c r="GMZ32" s="73"/>
      <c r="GNA32" s="73"/>
      <c r="GNB32" s="73"/>
      <c r="GNC32" s="73"/>
      <c r="GND32" s="73"/>
      <c r="GNE32" s="73"/>
      <c r="GNF32" s="73"/>
      <c r="GNG32" s="73"/>
      <c r="GNH32" s="73"/>
      <c r="GNI32" s="73"/>
      <c r="GNJ32" s="73"/>
      <c r="GNK32" s="73"/>
      <c r="GNL32" s="73"/>
      <c r="GNM32" s="73"/>
      <c r="GNN32" s="73"/>
      <c r="GNO32" s="73"/>
      <c r="GNP32" s="73"/>
      <c r="GNQ32" s="73"/>
      <c r="GNR32" s="73"/>
      <c r="GNS32" s="73"/>
      <c r="GNT32" s="73"/>
      <c r="GNU32" s="73"/>
      <c r="GNV32" s="73"/>
      <c r="GNW32" s="73"/>
      <c r="GNX32" s="73"/>
      <c r="GNY32" s="73"/>
      <c r="GNZ32" s="73"/>
      <c r="GOA32" s="73"/>
      <c r="GOB32" s="73"/>
      <c r="GOC32" s="73"/>
      <c r="GOD32" s="73"/>
      <c r="GOE32" s="73"/>
      <c r="GOF32" s="73"/>
      <c r="GOG32" s="73"/>
      <c r="GOH32" s="73"/>
      <c r="GOI32" s="73"/>
      <c r="GOJ32" s="73"/>
      <c r="GOK32" s="73"/>
      <c r="GOL32" s="73"/>
      <c r="GOM32" s="73"/>
      <c r="GON32" s="73"/>
      <c r="GOO32" s="73"/>
      <c r="GOP32" s="73"/>
      <c r="GOQ32" s="73"/>
      <c r="GOR32" s="73"/>
      <c r="GOS32" s="73"/>
      <c r="GOT32" s="73"/>
      <c r="GOU32" s="73"/>
      <c r="GOV32" s="73"/>
      <c r="GOW32" s="73"/>
      <c r="GOX32" s="73"/>
      <c r="GOY32" s="73"/>
      <c r="GOZ32" s="73"/>
      <c r="GPA32" s="73"/>
      <c r="GPB32" s="73"/>
      <c r="GPC32" s="73"/>
      <c r="GPD32" s="73"/>
      <c r="GPE32" s="73"/>
      <c r="GPF32" s="73"/>
      <c r="GPG32" s="73"/>
      <c r="GPH32" s="73"/>
      <c r="GPI32" s="73"/>
      <c r="GPJ32" s="73"/>
      <c r="GPK32" s="73"/>
      <c r="GPL32" s="73"/>
      <c r="GPM32" s="73"/>
      <c r="GPN32" s="73"/>
      <c r="GPO32" s="73"/>
      <c r="GPP32" s="73"/>
      <c r="GPQ32" s="73"/>
      <c r="GPR32" s="73"/>
      <c r="GPS32" s="73"/>
      <c r="GPT32" s="73"/>
      <c r="GPU32" s="73"/>
      <c r="GPV32" s="73"/>
      <c r="GPW32" s="73"/>
      <c r="GPX32" s="73"/>
      <c r="GPY32" s="73"/>
      <c r="GPZ32" s="73"/>
      <c r="GQA32" s="73"/>
      <c r="GQB32" s="73"/>
      <c r="GQC32" s="73"/>
      <c r="GQD32" s="73"/>
      <c r="GQE32" s="73"/>
      <c r="GQF32" s="73"/>
      <c r="GQG32" s="73"/>
      <c r="GQH32" s="73"/>
      <c r="GQI32" s="73"/>
      <c r="GQJ32" s="73"/>
      <c r="GQK32" s="73"/>
      <c r="GQL32" s="73"/>
      <c r="GQM32" s="73"/>
      <c r="GQN32" s="73"/>
      <c r="GQO32" s="73"/>
      <c r="GQP32" s="73"/>
      <c r="GQQ32" s="73"/>
      <c r="GQR32" s="73"/>
      <c r="GQS32" s="73"/>
      <c r="GQT32" s="73"/>
      <c r="GQU32" s="73"/>
      <c r="GQV32" s="73"/>
      <c r="GQW32" s="73"/>
      <c r="GQX32" s="73"/>
      <c r="GQY32" s="73"/>
      <c r="GQZ32" s="73"/>
      <c r="GRA32" s="73"/>
      <c r="GRB32" s="73"/>
      <c r="GRC32" s="73"/>
      <c r="GRD32" s="73"/>
      <c r="GRE32" s="73"/>
      <c r="GRF32" s="73"/>
      <c r="GRG32" s="73"/>
      <c r="GRH32" s="73"/>
      <c r="GRI32" s="73"/>
      <c r="GRJ32" s="73"/>
      <c r="GRK32" s="73"/>
      <c r="GRL32" s="73"/>
      <c r="GRM32" s="73"/>
      <c r="GRN32" s="73"/>
      <c r="GRO32" s="73"/>
      <c r="GRP32" s="73"/>
      <c r="GRQ32" s="73"/>
      <c r="GRR32" s="73"/>
      <c r="GRS32" s="73"/>
      <c r="GRT32" s="73"/>
      <c r="GRU32" s="73"/>
      <c r="GRV32" s="73"/>
      <c r="GRW32" s="73"/>
      <c r="GRX32" s="73"/>
      <c r="GRY32" s="73"/>
      <c r="GRZ32" s="73"/>
      <c r="GSA32" s="73"/>
      <c r="GSB32" s="73"/>
      <c r="GSC32" s="73"/>
      <c r="GSD32" s="73"/>
      <c r="GSE32" s="73"/>
      <c r="GSF32" s="73"/>
      <c r="GSG32" s="73"/>
      <c r="GSH32" s="73"/>
      <c r="GSI32" s="73"/>
      <c r="GSJ32" s="73"/>
      <c r="GSK32" s="73"/>
      <c r="GSL32" s="73"/>
      <c r="GSM32" s="73"/>
      <c r="GSN32" s="73"/>
      <c r="GSO32" s="73"/>
      <c r="GSP32" s="73"/>
      <c r="GSQ32" s="73"/>
      <c r="GSR32" s="73"/>
      <c r="GSS32" s="73"/>
      <c r="GST32" s="73"/>
      <c r="GSU32" s="73"/>
      <c r="GSV32" s="73"/>
      <c r="GSW32" s="73"/>
      <c r="GSX32" s="73"/>
      <c r="GSY32" s="73"/>
      <c r="GSZ32" s="73"/>
      <c r="GTA32" s="73"/>
      <c r="GTB32" s="73"/>
      <c r="GTC32" s="73"/>
      <c r="GTD32" s="73"/>
      <c r="GTE32" s="73"/>
      <c r="GTF32" s="73"/>
      <c r="GTG32" s="73"/>
      <c r="GTH32" s="73"/>
      <c r="GTI32" s="73"/>
      <c r="GTJ32" s="73"/>
      <c r="GTK32" s="73"/>
      <c r="GTL32" s="73"/>
      <c r="GTM32" s="73"/>
      <c r="GTN32" s="73"/>
      <c r="GTO32" s="73"/>
      <c r="GTP32" s="73"/>
      <c r="GTQ32" s="73"/>
      <c r="GTR32" s="73"/>
      <c r="GTS32" s="73"/>
      <c r="GTT32" s="73"/>
      <c r="GTU32" s="73"/>
      <c r="GTV32" s="73"/>
      <c r="GTW32" s="73"/>
      <c r="GTX32" s="73"/>
      <c r="GTY32" s="73"/>
      <c r="GTZ32" s="73"/>
      <c r="GUA32" s="73"/>
      <c r="GUB32" s="73"/>
      <c r="GUC32" s="73"/>
      <c r="GUD32" s="73"/>
      <c r="GUE32" s="73"/>
      <c r="GUF32" s="73"/>
      <c r="GUG32" s="73"/>
      <c r="GUH32" s="73"/>
      <c r="GUI32" s="73"/>
      <c r="GUJ32" s="73"/>
      <c r="GUK32" s="73"/>
      <c r="GUL32" s="73"/>
      <c r="GUM32" s="73"/>
      <c r="GUN32" s="73"/>
      <c r="GUO32" s="73"/>
      <c r="GUP32" s="73"/>
      <c r="GUQ32" s="73"/>
      <c r="GUR32" s="73"/>
      <c r="GUS32" s="73"/>
      <c r="GUT32" s="73"/>
      <c r="GUU32" s="73"/>
      <c r="GUV32" s="73"/>
      <c r="GUW32" s="73"/>
      <c r="GUX32" s="73"/>
      <c r="GUY32" s="73"/>
      <c r="GUZ32" s="73"/>
      <c r="GVA32" s="73"/>
      <c r="GVB32" s="73"/>
      <c r="GVC32" s="73"/>
      <c r="GVD32" s="73"/>
      <c r="GVE32" s="73"/>
      <c r="GVF32" s="73"/>
      <c r="GVG32" s="73"/>
      <c r="GVH32" s="73"/>
      <c r="GVI32" s="73"/>
      <c r="GVJ32" s="73"/>
      <c r="GVK32" s="73"/>
      <c r="GVL32" s="73"/>
      <c r="GVM32" s="73"/>
      <c r="GVN32" s="73"/>
      <c r="GVO32" s="73"/>
      <c r="GVP32" s="73"/>
      <c r="GVQ32" s="73"/>
      <c r="GVR32" s="73"/>
      <c r="GVS32" s="73"/>
      <c r="GVT32" s="73"/>
      <c r="GVU32" s="73"/>
      <c r="GVV32" s="73"/>
      <c r="GVW32" s="73"/>
      <c r="GVX32" s="73"/>
      <c r="GVY32" s="73"/>
      <c r="GVZ32" s="73"/>
      <c r="GWA32" s="73"/>
      <c r="GWB32" s="73"/>
      <c r="GWC32" s="73"/>
      <c r="GWD32" s="73"/>
      <c r="GWE32" s="73"/>
      <c r="GWF32" s="73"/>
      <c r="GWG32" s="73"/>
      <c r="GWH32" s="73"/>
      <c r="GWI32" s="73"/>
      <c r="GWJ32" s="73"/>
      <c r="GWK32" s="73"/>
      <c r="GWL32" s="73"/>
      <c r="GWM32" s="73"/>
      <c r="GWN32" s="73"/>
      <c r="GWO32" s="73"/>
      <c r="GWP32" s="73"/>
      <c r="GWQ32" s="73"/>
      <c r="GWR32" s="73"/>
      <c r="GWS32" s="73"/>
      <c r="GWT32" s="73"/>
      <c r="GWU32" s="73"/>
      <c r="GWV32" s="73"/>
      <c r="GWW32" s="73"/>
      <c r="GWX32" s="73"/>
      <c r="GWY32" s="73"/>
      <c r="GWZ32" s="73"/>
      <c r="GXA32" s="73"/>
      <c r="GXB32" s="73"/>
      <c r="GXC32" s="73"/>
      <c r="GXD32" s="73"/>
      <c r="GXE32" s="73"/>
      <c r="GXF32" s="73"/>
      <c r="GXG32" s="73"/>
      <c r="GXH32" s="73"/>
      <c r="GXI32" s="73"/>
      <c r="GXJ32" s="73"/>
      <c r="GXK32" s="73"/>
      <c r="GXL32" s="73"/>
      <c r="GXM32" s="73"/>
      <c r="GXN32" s="73"/>
      <c r="GXO32" s="73"/>
      <c r="GXP32" s="73"/>
      <c r="GXQ32" s="73"/>
      <c r="GXR32" s="73"/>
      <c r="GXS32" s="73"/>
      <c r="GXT32" s="73"/>
      <c r="GXU32" s="73"/>
      <c r="GXV32" s="73"/>
      <c r="GXW32" s="73"/>
      <c r="GXX32" s="73"/>
      <c r="GXY32" s="73"/>
      <c r="GXZ32" s="73"/>
      <c r="GYA32" s="73"/>
      <c r="GYB32" s="73"/>
      <c r="GYC32" s="73"/>
      <c r="GYD32" s="73"/>
      <c r="GYE32" s="73"/>
      <c r="GYF32" s="73"/>
      <c r="GYG32" s="73"/>
      <c r="GYH32" s="73"/>
      <c r="GYI32" s="73"/>
      <c r="GYJ32" s="73"/>
      <c r="GYK32" s="73"/>
      <c r="GYL32" s="73"/>
      <c r="GYM32" s="73"/>
      <c r="GYN32" s="73"/>
      <c r="GYO32" s="73"/>
      <c r="GYP32" s="73"/>
      <c r="GYQ32" s="73"/>
      <c r="GYR32" s="73"/>
      <c r="GYS32" s="73"/>
      <c r="GYT32" s="73"/>
      <c r="GYU32" s="73"/>
      <c r="GYV32" s="73"/>
      <c r="GYW32" s="73"/>
      <c r="GYX32" s="73"/>
      <c r="GYY32" s="73"/>
      <c r="GYZ32" s="73"/>
      <c r="GZA32" s="73"/>
      <c r="GZB32" s="73"/>
      <c r="GZC32" s="73"/>
      <c r="GZD32" s="73"/>
      <c r="GZE32" s="73"/>
      <c r="GZF32" s="73"/>
      <c r="GZG32" s="73"/>
      <c r="GZH32" s="73"/>
      <c r="GZI32" s="73"/>
      <c r="GZJ32" s="73"/>
      <c r="GZK32" s="73"/>
      <c r="GZL32" s="73"/>
      <c r="GZM32" s="73"/>
      <c r="GZN32" s="73"/>
      <c r="GZO32" s="73"/>
      <c r="GZP32" s="73"/>
      <c r="GZQ32" s="73"/>
      <c r="GZR32" s="73"/>
      <c r="GZS32" s="73"/>
      <c r="GZT32" s="73"/>
      <c r="GZU32" s="73"/>
      <c r="GZV32" s="73"/>
      <c r="GZW32" s="73"/>
      <c r="GZX32" s="73"/>
      <c r="GZY32" s="73"/>
      <c r="GZZ32" s="73"/>
      <c r="HAA32" s="73"/>
      <c r="HAB32" s="73"/>
      <c r="HAC32" s="73"/>
      <c r="HAD32" s="73"/>
      <c r="HAE32" s="73"/>
      <c r="HAF32" s="73"/>
      <c r="HAG32" s="73"/>
      <c r="HAH32" s="73"/>
      <c r="HAI32" s="73"/>
      <c r="HAJ32" s="73"/>
      <c r="HAK32" s="73"/>
      <c r="HAL32" s="73"/>
      <c r="HAM32" s="73"/>
      <c r="HAN32" s="73"/>
      <c r="HAO32" s="73"/>
      <c r="HAP32" s="73"/>
      <c r="HAQ32" s="73"/>
      <c r="HAR32" s="73"/>
      <c r="HAS32" s="73"/>
      <c r="HAT32" s="73"/>
      <c r="HAU32" s="73"/>
      <c r="HAV32" s="73"/>
      <c r="HAW32" s="73"/>
      <c r="HAX32" s="73"/>
      <c r="HAY32" s="73"/>
      <c r="HAZ32" s="73"/>
      <c r="HBA32" s="73"/>
      <c r="HBB32" s="73"/>
      <c r="HBC32" s="73"/>
      <c r="HBD32" s="73"/>
      <c r="HBE32" s="73"/>
      <c r="HBF32" s="73"/>
      <c r="HBG32" s="73"/>
      <c r="HBH32" s="73"/>
      <c r="HBI32" s="73"/>
      <c r="HBJ32" s="73"/>
      <c r="HBK32" s="73"/>
      <c r="HBL32" s="73"/>
      <c r="HBM32" s="73"/>
      <c r="HBN32" s="73"/>
      <c r="HBO32" s="73"/>
      <c r="HBP32" s="73"/>
      <c r="HBQ32" s="73"/>
      <c r="HBR32" s="73"/>
      <c r="HBS32" s="73"/>
      <c r="HBT32" s="73"/>
      <c r="HBU32" s="73"/>
      <c r="HBV32" s="73"/>
      <c r="HBW32" s="73"/>
      <c r="HBX32" s="73"/>
      <c r="HBY32" s="73"/>
      <c r="HBZ32" s="73"/>
      <c r="HCA32" s="73"/>
      <c r="HCB32" s="73"/>
      <c r="HCC32" s="73"/>
      <c r="HCD32" s="73"/>
      <c r="HCE32" s="73"/>
      <c r="HCF32" s="73"/>
      <c r="HCG32" s="73"/>
      <c r="HCH32" s="73"/>
      <c r="HCI32" s="73"/>
      <c r="HCJ32" s="73"/>
      <c r="HCK32" s="73"/>
      <c r="HCL32" s="73"/>
      <c r="HCM32" s="73"/>
      <c r="HCN32" s="73"/>
      <c r="HCO32" s="73"/>
      <c r="HCP32" s="73"/>
      <c r="HCQ32" s="73"/>
      <c r="HCR32" s="73"/>
      <c r="HCS32" s="73"/>
      <c r="HCT32" s="73"/>
      <c r="HCU32" s="73"/>
      <c r="HCV32" s="73"/>
      <c r="HCW32" s="73"/>
      <c r="HCX32" s="73"/>
      <c r="HCY32" s="73"/>
      <c r="HCZ32" s="73"/>
      <c r="HDA32" s="73"/>
      <c r="HDB32" s="73"/>
      <c r="HDC32" s="73"/>
      <c r="HDD32" s="73"/>
      <c r="HDE32" s="73"/>
      <c r="HDF32" s="73"/>
      <c r="HDG32" s="73"/>
      <c r="HDH32" s="73"/>
      <c r="HDI32" s="73"/>
      <c r="HDJ32" s="73"/>
      <c r="HDK32" s="73"/>
      <c r="HDL32" s="73"/>
      <c r="HDM32" s="73"/>
      <c r="HDN32" s="73"/>
      <c r="HDO32" s="73"/>
      <c r="HDP32" s="73"/>
      <c r="HDQ32" s="73"/>
      <c r="HDR32" s="73"/>
      <c r="HDS32" s="73"/>
      <c r="HDT32" s="73"/>
      <c r="HDU32" s="73"/>
      <c r="HDV32" s="73"/>
      <c r="HDW32" s="73"/>
      <c r="HDX32" s="73"/>
      <c r="HDY32" s="73"/>
      <c r="HDZ32" s="73"/>
      <c r="HEA32" s="73"/>
      <c r="HEB32" s="73"/>
      <c r="HEC32" s="73"/>
      <c r="HED32" s="73"/>
      <c r="HEE32" s="73"/>
      <c r="HEF32" s="73"/>
      <c r="HEG32" s="73"/>
      <c r="HEH32" s="73"/>
      <c r="HEI32" s="73"/>
      <c r="HEJ32" s="73"/>
      <c r="HEK32" s="73"/>
      <c r="HEL32" s="73"/>
      <c r="HEM32" s="73"/>
      <c r="HEN32" s="73"/>
      <c r="HEO32" s="73"/>
      <c r="HEP32" s="73"/>
      <c r="HEQ32" s="73"/>
      <c r="HER32" s="73"/>
      <c r="HES32" s="73"/>
      <c r="HET32" s="73"/>
      <c r="HEU32" s="73"/>
      <c r="HEV32" s="73"/>
      <c r="HEW32" s="73"/>
      <c r="HEX32" s="73"/>
      <c r="HEY32" s="73"/>
      <c r="HEZ32" s="73"/>
      <c r="HFA32" s="73"/>
      <c r="HFB32" s="73"/>
      <c r="HFC32" s="73"/>
      <c r="HFD32" s="73"/>
      <c r="HFE32" s="73"/>
      <c r="HFF32" s="73"/>
      <c r="HFG32" s="73"/>
      <c r="HFH32" s="73"/>
      <c r="HFI32" s="73"/>
      <c r="HFJ32" s="73"/>
      <c r="HFK32" s="73"/>
      <c r="HFL32" s="73"/>
      <c r="HFM32" s="73"/>
      <c r="HFN32" s="73"/>
      <c r="HFO32" s="73"/>
      <c r="HFP32" s="73"/>
      <c r="HFQ32" s="73"/>
      <c r="HFR32" s="73"/>
      <c r="HFS32" s="73"/>
      <c r="HFT32" s="73"/>
      <c r="HFU32" s="73"/>
      <c r="HFV32" s="73"/>
      <c r="HFW32" s="73"/>
      <c r="HFX32" s="73"/>
      <c r="HFY32" s="73"/>
      <c r="HFZ32" s="73"/>
      <c r="HGA32" s="73"/>
      <c r="HGB32" s="73"/>
      <c r="HGC32" s="73"/>
      <c r="HGD32" s="73"/>
      <c r="HGE32" s="73"/>
      <c r="HGF32" s="73"/>
      <c r="HGG32" s="73"/>
      <c r="HGH32" s="73"/>
      <c r="HGI32" s="73"/>
      <c r="HGJ32" s="73"/>
      <c r="HGK32" s="73"/>
      <c r="HGL32" s="73"/>
      <c r="HGM32" s="73"/>
      <c r="HGN32" s="73"/>
      <c r="HGO32" s="73"/>
      <c r="HGP32" s="73"/>
      <c r="HGQ32" s="73"/>
      <c r="HGR32" s="73"/>
      <c r="HGS32" s="73"/>
      <c r="HGT32" s="73"/>
      <c r="HGU32" s="73"/>
      <c r="HGV32" s="73"/>
      <c r="HGW32" s="73"/>
      <c r="HGX32" s="73"/>
      <c r="HGY32" s="73"/>
      <c r="HGZ32" s="73"/>
      <c r="HHA32" s="73"/>
      <c r="HHB32" s="73"/>
      <c r="HHC32" s="73"/>
      <c r="HHD32" s="73"/>
      <c r="HHE32" s="73"/>
      <c r="HHF32" s="73"/>
      <c r="HHG32" s="73"/>
      <c r="HHH32" s="73"/>
      <c r="HHI32" s="73"/>
      <c r="HHJ32" s="73"/>
      <c r="HHK32" s="73"/>
      <c r="HHL32" s="73"/>
      <c r="HHM32" s="73"/>
      <c r="HHN32" s="73"/>
      <c r="HHO32" s="73"/>
      <c r="HHP32" s="73"/>
      <c r="HHQ32" s="73"/>
      <c r="HHR32" s="73"/>
      <c r="HHS32" s="73"/>
      <c r="HHT32" s="73"/>
      <c r="HHU32" s="73"/>
      <c r="HHV32" s="73"/>
      <c r="HHW32" s="73"/>
      <c r="HHX32" s="73"/>
      <c r="HHY32" s="73"/>
      <c r="HHZ32" s="73"/>
      <c r="HIA32" s="73"/>
      <c r="HIB32" s="73"/>
      <c r="HIC32" s="73"/>
      <c r="HID32" s="73"/>
      <c r="HIE32" s="73"/>
      <c r="HIF32" s="73"/>
      <c r="HIG32" s="73"/>
      <c r="HIH32" s="73"/>
      <c r="HII32" s="73"/>
      <c r="HIJ32" s="73"/>
      <c r="HIK32" s="73"/>
      <c r="HIL32" s="73"/>
      <c r="HIM32" s="73"/>
      <c r="HIN32" s="73"/>
      <c r="HIO32" s="73"/>
      <c r="HIP32" s="73"/>
      <c r="HIQ32" s="73"/>
      <c r="HIR32" s="73"/>
      <c r="HIS32" s="73"/>
      <c r="HIT32" s="73"/>
      <c r="HIU32" s="73"/>
      <c r="HIV32" s="73"/>
      <c r="HIW32" s="73"/>
      <c r="HIX32" s="73"/>
      <c r="HIY32" s="73"/>
      <c r="HIZ32" s="73"/>
      <c r="HJA32" s="73"/>
      <c r="HJB32" s="73"/>
      <c r="HJC32" s="73"/>
      <c r="HJD32" s="73"/>
      <c r="HJE32" s="73"/>
      <c r="HJF32" s="73"/>
      <c r="HJG32" s="73"/>
      <c r="HJH32" s="73"/>
      <c r="HJI32" s="73"/>
      <c r="HJJ32" s="73"/>
      <c r="HJK32" s="73"/>
      <c r="HJL32" s="73"/>
      <c r="HJM32" s="73"/>
      <c r="HJN32" s="73"/>
      <c r="HJO32" s="73"/>
      <c r="HJP32" s="73"/>
      <c r="HJQ32" s="73"/>
      <c r="HJR32" s="73"/>
      <c r="HJS32" s="73"/>
      <c r="HJT32" s="73"/>
      <c r="HJU32" s="73"/>
      <c r="HJV32" s="73"/>
      <c r="HJW32" s="73"/>
      <c r="HJX32" s="73"/>
      <c r="HJY32" s="73"/>
      <c r="HJZ32" s="73"/>
      <c r="HKA32" s="73"/>
      <c r="HKB32" s="73"/>
      <c r="HKC32" s="73"/>
      <c r="HKD32" s="73"/>
      <c r="HKE32" s="73"/>
      <c r="HKF32" s="73"/>
      <c r="HKG32" s="73"/>
      <c r="HKH32" s="73"/>
      <c r="HKI32" s="73"/>
      <c r="HKJ32" s="73"/>
      <c r="HKK32" s="73"/>
      <c r="HKL32" s="73"/>
      <c r="HKM32" s="73"/>
      <c r="HKN32" s="73"/>
      <c r="HKO32" s="73"/>
      <c r="HKP32" s="73"/>
      <c r="HKQ32" s="73"/>
      <c r="HKR32" s="73"/>
      <c r="HKS32" s="73"/>
      <c r="HKT32" s="73"/>
      <c r="HKU32" s="73"/>
      <c r="HKV32" s="73"/>
      <c r="HKW32" s="73"/>
      <c r="HKX32" s="73"/>
      <c r="HKY32" s="73"/>
      <c r="HKZ32" s="73"/>
      <c r="HLA32" s="73"/>
      <c r="HLB32" s="73"/>
      <c r="HLC32" s="73"/>
      <c r="HLD32" s="73"/>
      <c r="HLE32" s="73"/>
      <c r="HLF32" s="73"/>
      <c r="HLG32" s="73"/>
      <c r="HLH32" s="73"/>
      <c r="HLI32" s="73"/>
      <c r="HLJ32" s="73"/>
      <c r="HLK32" s="73"/>
      <c r="HLL32" s="73"/>
      <c r="HLM32" s="73"/>
      <c r="HLN32" s="73"/>
      <c r="HLO32" s="73"/>
      <c r="HLP32" s="73"/>
      <c r="HLQ32" s="73"/>
      <c r="HLR32" s="73"/>
      <c r="HLS32" s="73"/>
      <c r="HLT32" s="73"/>
      <c r="HLU32" s="73"/>
      <c r="HLV32" s="73"/>
      <c r="HLW32" s="73"/>
      <c r="HLX32" s="73"/>
      <c r="HLY32" s="73"/>
      <c r="HLZ32" s="73"/>
      <c r="HMA32" s="73"/>
      <c r="HMB32" s="73"/>
      <c r="HMC32" s="73"/>
      <c r="HMD32" s="73"/>
      <c r="HME32" s="73"/>
      <c r="HMF32" s="73"/>
      <c r="HMG32" s="73"/>
      <c r="HMH32" s="73"/>
      <c r="HMI32" s="73"/>
      <c r="HMJ32" s="73"/>
      <c r="HMK32" s="73"/>
      <c r="HML32" s="73"/>
      <c r="HMM32" s="73"/>
      <c r="HMN32" s="73"/>
      <c r="HMO32" s="73"/>
      <c r="HMP32" s="73"/>
      <c r="HMQ32" s="73"/>
      <c r="HMR32" s="73"/>
      <c r="HMS32" s="73"/>
      <c r="HMT32" s="73"/>
      <c r="HMU32" s="73"/>
      <c r="HMV32" s="73"/>
      <c r="HMW32" s="73"/>
      <c r="HMX32" s="73"/>
      <c r="HMY32" s="73"/>
      <c r="HMZ32" s="73"/>
      <c r="HNA32" s="73"/>
      <c r="HNB32" s="73"/>
      <c r="HNC32" s="73"/>
      <c r="HND32" s="73"/>
      <c r="HNE32" s="73"/>
      <c r="HNF32" s="73"/>
      <c r="HNG32" s="73"/>
      <c r="HNH32" s="73"/>
      <c r="HNI32" s="73"/>
      <c r="HNJ32" s="73"/>
      <c r="HNK32" s="73"/>
      <c r="HNL32" s="73"/>
      <c r="HNM32" s="73"/>
      <c r="HNN32" s="73"/>
      <c r="HNO32" s="73"/>
      <c r="HNP32" s="73"/>
      <c r="HNQ32" s="73"/>
      <c r="HNR32" s="73"/>
      <c r="HNS32" s="73"/>
      <c r="HNT32" s="73"/>
      <c r="HNU32" s="73"/>
      <c r="HNV32" s="73"/>
      <c r="HNW32" s="73"/>
      <c r="HNX32" s="73"/>
      <c r="HNY32" s="73"/>
      <c r="HNZ32" s="73"/>
      <c r="HOA32" s="73"/>
      <c r="HOB32" s="73"/>
      <c r="HOC32" s="73"/>
      <c r="HOD32" s="73"/>
      <c r="HOE32" s="73"/>
      <c r="HOF32" s="73"/>
      <c r="HOG32" s="73"/>
      <c r="HOH32" s="73"/>
      <c r="HOI32" s="73"/>
      <c r="HOJ32" s="73"/>
      <c r="HOK32" s="73"/>
      <c r="HOL32" s="73"/>
      <c r="HOM32" s="73"/>
      <c r="HON32" s="73"/>
      <c r="HOO32" s="73"/>
      <c r="HOP32" s="73"/>
      <c r="HOQ32" s="73"/>
      <c r="HOR32" s="73"/>
      <c r="HOS32" s="73"/>
      <c r="HOT32" s="73"/>
      <c r="HOU32" s="73"/>
      <c r="HOV32" s="73"/>
      <c r="HOW32" s="73"/>
      <c r="HOX32" s="73"/>
      <c r="HOY32" s="73"/>
      <c r="HOZ32" s="73"/>
      <c r="HPA32" s="73"/>
      <c r="HPB32" s="73"/>
      <c r="HPC32" s="73"/>
      <c r="HPD32" s="73"/>
      <c r="HPE32" s="73"/>
      <c r="HPF32" s="73"/>
      <c r="HPG32" s="73"/>
      <c r="HPH32" s="73"/>
      <c r="HPI32" s="73"/>
      <c r="HPJ32" s="73"/>
      <c r="HPK32" s="73"/>
      <c r="HPL32" s="73"/>
      <c r="HPM32" s="73"/>
      <c r="HPN32" s="73"/>
      <c r="HPO32" s="73"/>
      <c r="HPP32" s="73"/>
      <c r="HPQ32" s="73"/>
      <c r="HPR32" s="73"/>
      <c r="HPS32" s="73"/>
      <c r="HPT32" s="73"/>
      <c r="HPU32" s="73"/>
      <c r="HPV32" s="73"/>
      <c r="HPW32" s="73"/>
      <c r="HPX32" s="73"/>
      <c r="HPY32" s="73"/>
      <c r="HPZ32" s="73"/>
      <c r="HQA32" s="73"/>
      <c r="HQB32" s="73"/>
      <c r="HQC32" s="73"/>
      <c r="HQD32" s="73"/>
      <c r="HQE32" s="73"/>
      <c r="HQF32" s="73"/>
      <c r="HQG32" s="73"/>
      <c r="HQH32" s="73"/>
      <c r="HQI32" s="73"/>
      <c r="HQJ32" s="73"/>
      <c r="HQK32" s="73"/>
      <c r="HQL32" s="73"/>
      <c r="HQM32" s="73"/>
      <c r="HQN32" s="73"/>
      <c r="HQO32" s="73"/>
      <c r="HQP32" s="73"/>
      <c r="HQQ32" s="73"/>
      <c r="HQR32" s="73"/>
      <c r="HQS32" s="73"/>
      <c r="HQT32" s="73"/>
      <c r="HQU32" s="73"/>
      <c r="HQV32" s="73"/>
      <c r="HQW32" s="73"/>
      <c r="HQX32" s="73"/>
      <c r="HQY32" s="73"/>
      <c r="HQZ32" s="73"/>
      <c r="HRA32" s="73"/>
      <c r="HRB32" s="73"/>
      <c r="HRC32" s="73"/>
      <c r="HRD32" s="73"/>
      <c r="HRE32" s="73"/>
      <c r="HRF32" s="73"/>
      <c r="HRG32" s="73"/>
      <c r="HRH32" s="73"/>
      <c r="HRI32" s="73"/>
      <c r="HRJ32" s="73"/>
      <c r="HRK32" s="73"/>
      <c r="HRL32" s="73"/>
      <c r="HRM32" s="73"/>
      <c r="HRN32" s="73"/>
      <c r="HRO32" s="73"/>
      <c r="HRP32" s="73"/>
      <c r="HRQ32" s="73"/>
      <c r="HRR32" s="73"/>
      <c r="HRS32" s="73"/>
      <c r="HRT32" s="73"/>
      <c r="HRU32" s="73"/>
      <c r="HRV32" s="73"/>
      <c r="HRW32" s="73"/>
      <c r="HRX32" s="73"/>
      <c r="HRY32" s="73"/>
      <c r="HRZ32" s="73"/>
      <c r="HSA32" s="73"/>
      <c r="HSB32" s="73"/>
      <c r="HSC32" s="73"/>
      <c r="HSD32" s="73"/>
      <c r="HSE32" s="73"/>
      <c r="HSF32" s="73"/>
      <c r="HSG32" s="73"/>
      <c r="HSH32" s="73"/>
      <c r="HSI32" s="73"/>
      <c r="HSJ32" s="73"/>
      <c r="HSK32" s="73"/>
      <c r="HSL32" s="73"/>
      <c r="HSM32" s="73"/>
      <c r="HSN32" s="73"/>
      <c r="HSO32" s="73"/>
      <c r="HSP32" s="73"/>
      <c r="HSQ32" s="73"/>
      <c r="HSR32" s="73"/>
      <c r="HSS32" s="73"/>
      <c r="HST32" s="73"/>
      <c r="HSU32" s="73"/>
      <c r="HSV32" s="73"/>
      <c r="HSW32" s="73"/>
      <c r="HSX32" s="73"/>
      <c r="HSY32" s="73"/>
      <c r="HSZ32" s="73"/>
      <c r="HTA32" s="73"/>
      <c r="HTB32" s="73"/>
      <c r="HTC32" s="73"/>
      <c r="HTD32" s="73"/>
      <c r="HTE32" s="73"/>
      <c r="HTF32" s="73"/>
      <c r="HTG32" s="73"/>
      <c r="HTH32" s="73"/>
      <c r="HTI32" s="73"/>
      <c r="HTJ32" s="73"/>
      <c r="HTK32" s="73"/>
      <c r="HTL32" s="73"/>
      <c r="HTM32" s="73"/>
      <c r="HTN32" s="73"/>
      <c r="HTO32" s="73"/>
      <c r="HTP32" s="73"/>
      <c r="HTQ32" s="73"/>
      <c r="HTR32" s="73"/>
      <c r="HTS32" s="73"/>
      <c r="HTT32" s="73"/>
      <c r="HTU32" s="73"/>
      <c r="HTV32" s="73"/>
      <c r="HTW32" s="73"/>
      <c r="HTX32" s="73"/>
      <c r="HTY32" s="73"/>
      <c r="HTZ32" s="73"/>
      <c r="HUA32" s="73"/>
      <c r="HUB32" s="73"/>
      <c r="HUC32" s="73"/>
      <c r="HUD32" s="73"/>
      <c r="HUE32" s="73"/>
      <c r="HUF32" s="73"/>
      <c r="HUG32" s="73"/>
      <c r="HUH32" s="73"/>
      <c r="HUI32" s="73"/>
      <c r="HUJ32" s="73"/>
      <c r="HUK32" s="73"/>
      <c r="HUL32" s="73"/>
      <c r="HUM32" s="73"/>
      <c r="HUN32" s="73"/>
      <c r="HUO32" s="73"/>
      <c r="HUP32" s="73"/>
      <c r="HUQ32" s="73"/>
      <c r="HUR32" s="73"/>
      <c r="HUS32" s="73"/>
      <c r="HUT32" s="73"/>
      <c r="HUU32" s="73"/>
      <c r="HUV32" s="73"/>
      <c r="HUW32" s="73"/>
      <c r="HUX32" s="73"/>
      <c r="HUY32" s="73"/>
      <c r="HUZ32" s="73"/>
      <c r="HVA32" s="73"/>
      <c r="HVB32" s="73"/>
      <c r="HVC32" s="73"/>
      <c r="HVD32" s="73"/>
      <c r="HVE32" s="73"/>
      <c r="HVF32" s="73"/>
      <c r="HVG32" s="73"/>
      <c r="HVH32" s="73"/>
      <c r="HVI32" s="73"/>
      <c r="HVJ32" s="73"/>
      <c r="HVK32" s="73"/>
      <c r="HVL32" s="73"/>
      <c r="HVM32" s="73"/>
      <c r="HVN32" s="73"/>
      <c r="HVO32" s="73"/>
      <c r="HVP32" s="73"/>
      <c r="HVQ32" s="73"/>
      <c r="HVR32" s="73"/>
      <c r="HVS32" s="73"/>
      <c r="HVT32" s="73"/>
      <c r="HVU32" s="73"/>
      <c r="HVV32" s="73"/>
      <c r="HVW32" s="73"/>
      <c r="HVX32" s="73"/>
      <c r="HVY32" s="73"/>
      <c r="HVZ32" s="73"/>
      <c r="HWA32" s="73"/>
      <c r="HWB32" s="73"/>
      <c r="HWC32" s="73"/>
      <c r="HWD32" s="73"/>
      <c r="HWE32" s="73"/>
      <c r="HWF32" s="73"/>
      <c r="HWG32" s="73"/>
      <c r="HWH32" s="73"/>
      <c r="HWI32" s="73"/>
      <c r="HWJ32" s="73"/>
      <c r="HWK32" s="73"/>
      <c r="HWL32" s="73"/>
      <c r="HWM32" s="73"/>
      <c r="HWN32" s="73"/>
      <c r="HWO32" s="73"/>
      <c r="HWP32" s="73"/>
      <c r="HWQ32" s="73"/>
      <c r="HWR32" s="73"/>
      <c r="HWS32" s="73"/>
      <c r="HWT32" s="73"/>
      <c r="HWU32" s="73"/>
      <c r="HWV32" s="73"/>
      <c r="HWW32" s="73"/>
      <c r="HWX32" s="73"/>
      <c r="HWY32" s="73"/>
      <c r="HWZ32" s="73"/>
      <c r="HXA32" s="73"/>
      <c r="HXB32" s="73"/>
      <c r="HXC32" s="73"/>
      <c r="HXD32" s="73"/>
      <c r="HXE32" s="73"/>
      <c r="HXF32" s="73"/>
      <c r="HXG32" s="73"/>
      <c r="HXH32" s="73"/>
      <c r="HXI32" s="73"/>
      <c r="HXJ32" s="73"/>
      <c r="HXK32" s="73"/>
      <c r="HXL32" s="73"/>
      <c r="HXM32" s="73"/>
      <c r="HXN32" s="73"/>
      <c r="HXO32" s="73"/>
      <c r="HXP32" s="73"/>
      <c r="HXQ32" s="73"/>
      <c r="HXR32" s="73"/>
      <c r="HXS32" s="73"/>
      <c r="HXT32" s="73"/>
      <c r="HXU32" s="73"/>
      <c r="HXV32" s="73"/>
      <c r="HXW32" s="73"/>
      <c r="HXX32" s="73"/>
      <c r="HXY32" s="73"/>
      <c r="HXZ32" s="73"/>
      <c r="HYA32" s="73"/>
      <c r="HYB32" s="73"/>
      <c r="HYC32" s="73"/>
      <c r="HYD32" s="73"/>
      <c r="HYE32" s="73"/>
      <c r="HYF32" s="73"/>
      <c r="HYG32" s="73"/>
      <c r="HYH32" s="73"/>
      <c r="HYI32" s="73"/>
      <c r="HYJ32" s="73"/>
      <c r="HYK32" s="73"/>
      <c r="HYL32" s="73"/>
      <c r="HYM32" s="73"/>
      <c r="HYN32" s="73"/>
      <c r="HYO32" s="73"/>
      <c r="HYP32" s="73"/>
      <c r="HYQ32" s="73"/>
      <c r="HYR32" s="73"/>
      <c r="HYS32" s="73"/>
      <c r="HYT32" s="73"/>
      <c r="HYU32" s="73"/>
      <c r="HYV32" s="73"/>
      <c r="HYW32" s="73"/>
      <c r="HYX32" s="73"/>
      <c r="HYY32" s="73"/>
      <c r="HYZ32" s="73"/>
      <c r="HZA32" s="73"/>
      <c r="HZB32" s="73"/>
      <c r="HZC32" s="73"/>
      <c r="HZD32" s="73"/>
      <c r="HZE32" s="73"/>
      <c r="HZF32" s="73"/>
      <c r="HZG32" s="73"/>
      <c r="HZH32" s="73"/>
      <c r="HZI32" s="73"/>
      <c r="HZJ32" s="73"/>
      <c r="HZK32" s="73"/>
      <c r="HZL32" s="73"/>
      <c r="HZM32" s="73"/>
      <c r="HZN32" s="73"/>
      <c r="HZO32" s="73"/>
      <c r="HZP32" s="73"/>
      <c r="HZQ32" s="73"/>
      <c r="HZR32" s="73"/>
      <c r="HZS32" s="73"/>
      <c r="HZT32" s="73"/>
      <c r="HZU32" s="73"/>
      <c r="HZV32" s="73"/>
      <c r="HZW32" s="73"/>
      <c r="HZX32" s="73"/>
      <c r="HZY32" s="73"/>
      <c r="HZZ32" s="73"/>
      <c r="IAA32" s="73"/>
      <c r="IAB32" s="73"/>
      <c r="IAC32" s="73"/>
      <c r="IAD32" s="73"/>
      <c r="IAE32" s="73"/>
      <c r="IAF32" s="73"/>
      <c r="IAG32" s="73"/>
      <c r="IAH32" s="73"/>
      <c r="IAI32" s="73"/>
      <c r="IAJ32" s="73"/>
      <c r="IAK32" s="73"/>
      <c r="IAL32" s="73"/>
      <c r="IAM32" s="73"/>
      <c r="IAN32" s="73"/>
      <c r="IAO32" s="73"/>
      <c r="IAP32" s="73"/>
      <c r="IAQ32" s="73"/>
      <c r="IAR32" s="73"/>
      <c r="IAS32" s="73"/>
      <c r="IAT32" s="73"/>
      <c r="IAU32" s="73"/>
      <c r="IAV32" s="73"/>
      <c r="IAW32" s="73"/>
      <c r="IAX32" s="73"/>
      <c r="IAY32" s="73"/>
      <c r="IAZ32" s="73"/>
      <c r="IBA32" s="73"/>
      <c r="IBB32" s="73"/>
      <c r="IBC32" s="73"/>
      <c r="IBD32" s="73"/>
      <c r="IBE32" s="73"/>
      <c r="IBF32" s="73"/>
      <c r="IBG32" s="73"/>
      <c r="IBH32" s="73"/>
      <c r="IBI32" s="73"/>
      <c r="IBJ32" s="73"/>
      <c r="IBK32" s="73"/>
      <c r="IBL32" s="73"/>
      <c r="IBM32" s="73"/>
      <c r="IBN32" s="73"/>
      <c r="IBO32" s="73"/>
      <c r="IBP32" s="73"/>
      <c r="IBQ32" s="73"/>
      <c r="IBR32" s="73"/>
      <c r="IBS32" s="73"/>
      <c r="IBT32" s="73"/>
      <c r="IBU32" s="73"/>
      <c r="IBV32" s="73"/>
      <c r="IBW32" s="73"/>
      <c r="IBX32" s="73"/>
      <c r="IBY32" s="73"/>
      <c r="IBZ32" s="73"/>
      <c r="ICA32" s="73"/>
      <c r="ICB32" s="73"/>
      <c r="ICC32" s="73"/>
      <c r="ICD32" s="73"/>
      <c r="ICE32" s="73"/>
      <c r="ICF32" s="73"/>
      <c r="ICG32" s="73"/>
      <c r="ICH32" s="73"/>
      <c r="ICI32" s="73"/>
      <c r="ICJ32" s="73"/>
      <c r="ICK32" s="73"/>
      <c r="ICL32" s="73"/>
      <c r="ICM32" s="73"/>
      <c r="ICN32" s="73"/>
      <c r="ICO32" s="73"/>
      <c r="ICP32" s="73"/>
      <c r="ICQ32" s="73"/>
      <c r="ICR32" s="73"/>
      <c r="ICS32" s="73"/>
      <c r="ICT32" s="73"/>
      <c r="ICU32" s="73"/>
      <c r="ICV32" s="73"/>
      <c r="ICW32" s="73"/>
      <c r="ICX32" s="73"/>
      <c r="ICY32" s="73"/>
      <c r="ICZ32" s="73"/>
      <c r="IDA32" s="73"/>
      <c r="IDB32" s="73"/>
      <c r="IDC32" s="73"/>
      <c r="IDD32" s="73"/>
      <c r="IDE32" s="73"/>
      <c r="IDF32" s="73"/>
      <c r="IDG32" s="73"/>
      <c r="IDH32" s="73"/>
      <c r="IDI32" s="73"/>
      <c r="IDJ32" s="73"/>
      <c r="IDK32" s="73"/>
      <c r="IDL32" s="73"/>
      <c r="IDM32" s="73"/>
      <c r="IDN32" s="73"/>
      <c r="IDO32" s="73"/>
      <c r="IDP32" s="73"/>
      <c r="IDQ32" s="73"/>
      <c r="IDR32" s="73"/>
      <c r="IDS32" s="73"/>
      <c r="IDT32" s="73"/>
      <c r="IDU32" s="73"/>
      <c r="IDV32" s="73"/>
      <c r="IDW32" s="73"/>
      <c r="IDX32" s="73"/>
      <c r="IDY32" s="73"/>
      <c r="IDZ32" s="73"/>
      <c r="IEA32" s="73"/>
      <c r="IEB32" s="73"/>
      <c r="IEC32" s="73"/>
      <c r="IED32" s="73"/>
      <c r="IEE32" s="73"/>
      <c r="IEF32" s="73"/>
      <c r="IEG32" s="73"/>
      <c r="IEH32" s="73"/>
      <c r="IEI32" s="73"/>
      <c r="IEJ32" s="73"/>
      <c r="IEK32" s="73"/>
      <c r="IEL32" s="73"/>
      <c r="IEM32" s="73"/>
      <c r="IEN32" s="73"/>
      <c r="IEO32" s="73"/>
      <c r="IEP32" s="73"/>
      <c r="IEQ32" s="73"/>
      <c r="IER32" s="73"/>
      <c r="IES32" s="73"/>
      <c r="IET32" s="73"/>
      <c r="IEU32" s="73"/>
      <c r="IEV32" s="73"/>
      <c r="IEW32" s="73"/>
      <c r="IEX32" s="73"/>
      <c r="IEY32" s="73"/>
      <c r="IEZ32" s="73"/>
      <c r="IFA32" s="73"/>
      <c r="IFB32" s="73"/>
      <c r="IFC32" s="73"/>
      <c r="IFD32" s="73"/>
      <c r="IFE32" s="73"/>
      <c r="IFF32" s="73"/>
      <c r="IFG32" s="73"/>
      <c r="IFH32" s="73"/>
      <c r="IFI32" s="73"/>
      <c r="IFJ32" s="73"/>
      <c r="IFK32" s="73"/>
      <c r="IFL32" s="73"/>
      <c r="IFM32" s="73"/>
      <c r="IFN32" s="73"/>
      <c r="IFO32" s="73"/>
      <c r="IFP32" s="73"/>
      <c r="IFQ32" s="73"/>
      <c r="IFR32" s="73"/>
      <c r="IFS32" s="73"/>
      <c r="IFT32" s="73"/>
      <c r="IFU32" s="73"/>
      <c r="IFV32" s="73"/>
      <c r="IFW32" s="73"/>
      <c r="IFX32" s="73"/>
      <c r="IFY32" s="73"/>
      <c r="IFZ32" s="73"/>
      <c r="IGA32" s="73"/>
      <c r="IGB32" s="73"/>
      <c r="IGC32" s="73"/>
      <c r="IGD32" s="73"/>
      <c r="IGE32" s="73"/>
      <c r="IGF32" s="73"/>
      <c r="IGG32" s="73"/>
      <c r="IGH32" s="73"/>
      <c r="IGI32" s="73"/>
      <c r="IGJ32" s="73"/>
      <c r="IGK32" s="73"/>
      <c r="IGL32" s="73"/>
      <c r="IGM32" s="73"/>
      <c r="IGN32" s="73"/>
      <c r="IGO32" s="73"/>
      <c r="IGP32" s="73"/>
      <c r="IGQ32" s="73"/>
      <c r="IGR32" s="73"/>
      <c r="IGS32" s="73"/>
      <c r="IGT32" s="73"/>
      <c r="IGU32" s="73"/>
      <c r="IGV32" s="73"/>
      <c r="IGW32" s="73"/>
      <c r="IGX32" s="73"/>
      <c r="IGY32" s="73"/>
      <c r="IGZ32" s="73"/>
      <c r="IHA32" s="73"/>
      <c r="IHB32" s="73"/>
      <c r="IHC32" s="73"/>
      <c r="IHD32" s="73"/>
      <c r="IHE32" s="73"/>
      <c r="IHF32" s="73"/>
      <c r="IHG32" s="73"/>
      <c r="IHH32" s="73"/>
      <c r="IHI32" s="73"/>
      <c r="IHJ32" s="73"/>
      <c r="IHK32" s="73"/>
      <c r="IHL32" s="73"/>
      <c r="IHM32" s="73"/>
      <c r="IHN32" s="73"/>
      <c r="IHO32" s="73"/>
      <c r="IHP32" s="73"/>
      <c r="IHQ32" s="73"/>
      <c r="IHR32" s="73"/>
      <c r="IHS32" s="73"/>
      <c r="IHT32" s="73"/>
      <c r="IHU32" s="73"/>
      <c r="IHV32" s="73"/>
      <c r="IHW32" s="73"/>
      <c r="IHX32" s="73"/>
      <c r="IHY32" s="73"/>
      <c r="IHZ32" s="73"/>
      <c r="IIA32" s="73"/>
      <c r="IIB32" s="73"/>
      <c r="IIC32" s="73"/>
      <c r="IID32" s="73"/>
      <c r="IIE32" s="73"/>
      <c r="IIF32" s="73"/>
      <c r="IIG32" s="73"/>
      <c r="IIH32" s="73"/>
      <c r="III32" s="73"/>
      <c r="IIJ32" s="73"/>
      <c r="IIK32" s="73"/>
      <c r="IIL32" s="73"/>
      <c r="IIM32" s="73"/>
      <c r="IIN32" s="73"/>
      <c r="IIO32" s="73"/>
      <c r="IIP32" s="73"/>
      <c r="IIQ32" s="73"/>
      <c r="IIR32" s="73"/>
      <c r="IIS32" s="73"/>
      <c r="IIT32" s="73"/>
      <c r="IIU32" s="73"/>
      <c r="IIV32" s="73"/>
      <c r="IIW32" s="73"/>
      <c r="IIX32" s="73"/>
      <c r="IIY32" s="73"/>
      <c r="IIZ32" s="73"/>
      <c r="IJA32" s="73"/>
      <c r="IJB32" s="73"/>
      <c r="IJC32" s="73"/>
      <c r="IJD32" s="73"/>
      <c r="IJE32" s="73"/>
      <c r="IJF32" s="73"/>
      <c r="IJG32" s="73"/>
      <c r="IJH32" s="73"/>
      <c r="IJI32" s="73"/>
      <c r="IJJ32" s="73"/>
      <c r="IJK32" s="73"/>
      <c r="IJL32" s="73"/>
      <c r="IJM32" s="73"/>
      <c r="IJN32" s="73"/>
      <c r="IJO32" s="73"/>
      <c r="IJP32" s="73"/>
      <c r="IJQ32" s="73"/>
      <c r="IJR32" s="73"/>
      <c r="IJS32" s="73"/>
      <c r="IJT32" s="73"/>
      <c r="IJU32" s="73"/>
      <c r="IJV32" s="73"/>
      <c r="IJW32" s="73"/>
      <c r="IJX32" s="73"/>
      <c r="IJY32" s="73"/>
      <c r="IJZ32" s="73"/>
      <c r="IKA32" s="73"/>
      <c r="IKB32" s="73"/>
      <c r="IKC32" s="73"/>
      <c r="IKD32" s="73"/>
      <c r="IKE32" s="73"/>
      <c r="IKF32" s="73"/>
      <c r="IKG32" s="73"/>
      <c r="IKH32" s="73"/>
      <c r="IKI32" s="73"/>
      <c r="IKJ32" s="73"/>
      <c r="IKK32" s="73"/>
      <c r="IKL32" s="73"/>
      <c r="IKM32" s="73"/>
      <c r="IKN32" s="73"/>
      <c r="IKO32" s="73"/>
      <c r="IKP32" s="73"/>
      <c r="IKQ32" s="73"/>
      <c r="IKR32" s="73"/>
      <c r="IKS32" s="73"/>
      <c r="IKT32" s="73"/>
      <c r="IKU32" s="73"/>
      <c r="IKV32" s="73"/>
      <c r="IKW32" s="73"/>
      <c r="IKX32" s="73"/>
      <c r="IKY32" s="73"/>
      <c r="IKZ32" s="73"/>
      <c r="ILA32" s="73"/>
      <c r="ILB32" s="73"/>
      <c r="ILC32" s="73"/>
      <c r="ILD32" s="73"/>
      <c r="ILE32" s="73"/>
      <c r="ILF32" s="73"/>
      <c r="ILG32" s="73"/>
      <c r="ILH32" s="73"/>
      <c r="ILI32" s="73"/>
      <c r="ILJ32" s="73"/>
      <c r="ILK32" s="73"/>
      <c r="ILL32" s="73"/>
      <c r="ILM32" s="73"/>
      <c r="ILN32" s="73"/>
      <c r="ILO32" s="73"/>
      <c r="ILP32" s="73"/>
      <c r="ILQ32" s="73"/>
      <c r="ILR32" s="73"/>
      <c r="ILS32" s="73"/>
      <c r="ILT32" s="73"/>
      <c r="ILU32" s="73"/>
      <c r="ILV32" s="73"/>
      <c r="ILW32" s="73"/>
      <c r="ILX32" s="73"/>
      <c r="ILY32" s="73"/>
      <c r="ILZ32" s="73"/>
      <c r="IMA32" s="73"/>
      <c r="IMB32" s="73"/>
      <c r="IMC32" s="73"/>
      <c r="IMD32" s="73"/>
      <c r="IME32" s="73"/>
      <c r="IMF32" s="73"/>
      <c r="IMG32" s="73"/>
      <c r="IMH32" s="73"/>
      <c r="IMI32" s="73"/>
      <c r="IMJ32" s="73"/>
      <c r="IMK32" s="73"/>
      <c r="IML32" s="73"/>
      <c r="IMM32" s="73"/>
      <c r="IMN32" s="73"/>
      <c r="IMO32" s="73"/>
      <c r="IMP32" s="73"/>
      <c r="IMQ32" s="73"/>
      <c r="IMR32" s="73"/>
      <c r="IMS32" s="73"/>
      <c r="IMT32" s="73"/>
      <c r="IMU32" s="73"/>
      <c r="IMV32" s="73"/>
      <c r="IMW32" s="73"/>
      <c r="IMX32" s="73"/>
      <c r="IMY32" s="73"/>
      <c r="IMZ32" s="73"/>
      <c r="INA32" s="73"/>
      <c r="INB32" s="73"/>
      <c r="INC32" s="73"/>
      <c r="IND32" s="73"/>
      <c r="INE32" s="73"/>
      <c r="INF32" s="73"/>
      <c r="ING32" s="73"/>
      <c r="INH32" s="73"/>
      <c r="INI32" s="73"/>
      <c r="INJ32" s="73"/>
      <c r="INK32" s="73"/>
      <c r="INL32" s="73"/>
      <c r="INM32" s="73"/>
      <c r="INN32" s="73"/>
      <c r="INO32" s="73"/>
      <c r="INP32" s="73"/>
      <c r="INQ32" s="73"/>
      <c r="INR32" s="73"/>
      <c r="INS32" s="73"/>
      <c r="INT32" s="73"/>
      <c r="INU32" s="73"/>
      <c r="INV32" s="73"/>
      <c r="INW32" s="73"/>
      <c r="INX32" s="73"/>
      <c r="INY32" s="73"/>
      <c r="INZ32" s="73"/>
      <c r="IOA32" s="73"/>
      <c r="IOB32" s="73"/>
      <c r="IOC32" s="73"/>
      <c r="IOD32" s="73"/>
      <c r="IOE32" s="73"/>
      <c r="IOF32" s="73"/>
      <c r="IOG32" s="73"/>
      <c r="IOH32" s="73"/>
      <c r="IOI32" s="73"/>
      <c r="IOJ32" s="73"/>
      <c r="IOK32" s="73"/>
      <c r="IOL32" s="73"/>
      <c r="IOM32" s="73"/>
      <c r="ION32" s="73"/>
      <c r="IOO32" s="73"/>
      <c r="IOP32" s="73"/>
      <c r="IOQ32" s="73"/>
      <c r="IOR32" s="73"/>
      <c r="IOS32" s="73"/>
      <c r="IOT32" s="73"/>
      <c r="IOU32" s="73"/>
      <c r="IOV32" s="73"/>
      <c r="IOW32" s="73"/>
      <c r="IOX32" s="73"/>
      <c r="IOY32" s="73"/>
      <c r="IOZ32" s="73"/>
      <c r="IPA32" s="73"/>
      <c r="IPB32" s="73"/>
      <c r="IPC32" s="73"/>
      <c r="IPD32" s="73"/>
      <c r="IPE32" s="73"/>
      <c r="IPF32" s="73"/>
      <c r="IPG32" s="73"/>
      <c r="IPH32" s="73"/>
      <c r="IPI32" s="73"/>
      <c r="IPJ32" s="73"/>
      <c r="IPK32" s="73"/>
      <c r="IPL32" s="73"/>
      <c r="IPM32" s="73"/>
      <c r="IPN32" s="73"/>
      <c r="IPO32" s="73"/>
      <c r="IPP32" s="73"/>
      <c r="IPQ32" s="73"/>
      <c r="IPR32" s="73"/>
      <c r="IPS32" s="73"/>
      <c r="IPT32" s="73"/>
      <c r="IPU32" s="73"/>
      <c r="IPV32" s="73"/>
      <c r="IPW32" s="73"/>
      <c r="IPX32" s="73"/>
      <c r="IPY32" s="73"/>
      <c r="IPZ32" s="73"/>
      <c r="IQA32" s="73"/>
      <c r="IQB32" s="73"/>
      <c r="IQC32" s="73"/>
      <c r="IQD32" s="73"/>
      <c r="IQE32" s="73"/>
      <c r="IQF32" s="73"/>
      <c r="IQG32" s="73"/>
      <c r="IQH32" s="73"/>
      <c r="IQI32" s="73"/>
      <c r="IQJ32" s="73"/>
      <c r="IQK32" s="73"/>
      <c r="IQL32" s="73"/>
      <c r="IQM32" s="73"/>
      <c r="IQN32" s="73"/>
      <c r="IQO32" s="73"/>
      <c r="IQP32" s="73"/>
      <c r="IQQ32" s="73"/>
      <c r="IQR32" s="73"/>
      <c r="IQS32" s="73"/>
      <c r="IQT32" s="73"/>
      <c r="IQU32" s="73"/>
      <c r="IQV32" s="73"/>
      <c r="IQW32" s="73"/>
      <c r="IQX32" s="73"/>
      <c r="IQY32" s="73"/>
      <c r="IQZ32" s="73"/>
      <c r="IRA32" s="73"/>
      <c r="IRB32" s="73"/>
      <c r="IRC32" s="73"/>
      <c r="IRD32" s="73"/>
      <c r="IRE32" s="73"/>
      <c r="IRF32" s="73"/>
      <c r="IRG32" s="73"/>
      <c r="IRH32" s="73"/>
      <c r="IRI32" s="73"/>
      <c r="IRJ32" s="73"/>
      <c r="IRK32" s="73"/>
      <c r="IRL32" s="73"/>
      <c r="IRM32" s="73"/>
      <c r="IRN32" s="73"/>
      <c r="IRO32" s="73"/>
      <c r="IRP32" s="73"/>
      <c r="IRQ32" s="73"/>
      <c r="IRR32" s="73"/>
      <c r="IRS32" s="73"/>
      <c r="IRT32" s="73"/>
      <c r="IRU32" s="73"/>
      <c r="IRV32" s="73"/>
      <c r="IRW32" s="73"/>
      <c r="IRX32" s="73"/>
      <c r="IRY32" s="73"/>
      <c r="IRZ32" s="73"/>
      <c r="ISA32" s="73"/>
      <c r="ISB32" s="73"/>
      <c r="ISC32" s="73"/>
      <c r="ISD32" s="73"/>
      <c r="ISE32" s="73"/>
      <c r="ISF32" s="73"/>
      <c r="ISG32" s="73"/>
      <c r="ISH32" s="73"/>
      <c r="ISI32" s="73"/>
      <c r="ISJ32" s="73"/>
      <c r="ISK32" s="73"/>
      <c r="ISL32" s="73"/>
      <c r="ISM32" s="73"/>
      <c r="ISN32" s="73"/>
      <c r="ISO32" s="73"/>
      <c r="ISP32" s="73"/>
      <c r="ISQ32" s="73"/>
      <c r="ISR32" s="73"/>
      <c r="ISS32" s="73"/>
      <c r="IST32" s="73"/>
      <c r="ISU32" s="73"/>
      <c r="ISV32" s="73"/>
      <c r="ISW32" s="73"/>
      <c r="ISX32" s="73"/>
      <c r="ISY32" s="73"/>
      <c r="ISZ32" s="73"/>
      <c r="ITA32" s="73"/>
      <c r="ITB32" s="73"/>
      <c r="ITC32" s="73"/>
      <c r="ITD32" s="73"/>
      <c r="ITE32" s="73"/>
      <c r="ITF32" s="73"/>
      <c r="ITG32" s="73"/>
      <c r="ITH32" s="73"/>
      <c r="ITI32" s="73"/>
      <c r="ITJ32" s="73"/>
      <c r="ITK32" s="73"/>
      <c r="ITL32" s="73"/>
      <c r="ITM32" s="73"/>
      <c r="ITN32" s="73"/>
      <c r="ITO32" s="73"/>
      <c r="ITP32" s="73"/>
      <c r="ITQ32" s="73"/>
      <c r="ITR32" s="73"/>
      <c r="ITS32" s="73"/>
      <c r="ITT32" s="73"/>
      <c r="ITU32" s="73"/>
      <c r="ITV32" s="73"/>
      <c r="ITW32" s="73"/>
      <c r="ITX32" s="73"/>
      <c r="ITY32" s="73"/>
      <c r="ITZ32" s="73"/>
      <c r="IUA32" s="73"/>
      <c r="IUB32" s="73"/>
      <c r="IUC32" s="73"/>
      <c r="IUD32" s="73"/>
      <c r="IUE32" s="73"/>
      <c r="IUF32" s="73"/>
      <c r="IUG32" s="73"/>
      <c r="IUH32" s="73"/>
      <c r="IUI32" s="73"/>
      <c r="IUJ32" s="73"/>
      <c r="IUK32" s="73"/>
      <c r="IUL32" s="73"/>
      <c r="IUM32" s="73"/>
      <c r="IUN32" s="73"/>
      <c r="IUO32" s="73"/>
      <c r="IUP32" s="73"/>
      <c r="IUQ32" s="73"/>
      <c r="IUR32" s="73"/>
      <c r="IUS32" s="73"/>
      <c r="IUT32" s="73"/>
      <c r="IUU32" s="73"/>
      <c r="IUV32" s="73"/>
      <c r="IUW32" s="73"/>
      <c r="IUX32" s="73"/>
      <c r="IUY32" s="73"/>
      <c r="IUZ32" s="73"/>
      <c r="IVA32" s="73"/>
      <c r="IVB32" s="73"/>
      <c r="IVC32" s="73"/>
      <c r="IVD32" s="73"/>
      <c r="IVE32" s="73"/>
      <c r="IVF32" s="73"/>
      <c r="IVG32" s="73"/>
      <c r="IVH32" s="73"/>
      <c r="IVI32" s="73"/>
      <c r="IVJ32" s="73"/>
      <c r="IVK32" s="73"/>
      <c r="IVL32" s="73"/>
      <c r="IVM32" s="73"/>
      <c r="IVN32" s="73"/>
      <c r="IVO32" s="73"/>
      <c r="IVP32" s="73"/>
      <c r="IVQ32" s="73"/>
      <c r="IVR32" s="73"/>
      <c r="IVS32" s="73"/>
      <c r="IVT32" s="73"/>
      <c r="IVU32" s="73"/>
      <c r="IVV32" s="73"/>
      <c r="IVW32" s="73"/>
      <c r="IVX32" s="73"/>
      <c r="IVY32" s="73"/>
      <c r="IVZ32" s="73"/>
      <c r="IWA32" s="73"/>
      <c r="IWB32" s="73"/>
      <c r="IWC32" s="73"/>
      <c r="IWD32" s="73"/>
      <c r="IWE32" s="73"/>
      <c r="IWF32" s="73"/>
      <c r="IWG32" s="73"/>
      <c r="IWH32" s="73"/>
      <c r="IWI32" s="73"/>
      <c r="IWJ32" s="73"/>
      <c r="IWK32" s="73"/>
      <c r="IWL32" s="73"/>
      <c r="IWM32" s="73"/>
      <c r="IWN32" s="73"/>
      <c r="IWO32" s="73"/>
      <c r="IWP32" s="73"/>
      <c r="IWQ32" s="73"/>
      <c r="IWR32" s="73"/>
      <c r="IWS32" s="73"/>
      <c r="IWT32" s="73"/>
      <c r="IWU32" s="73"/>
      <c r="IWV32" s="73"/>
      <c r="IWW32" s="73"/>
      <c r="IWX32" s="73"/>
      <c r="IWY32" s="73"/>
      <c r="IWZ32" s="73"/>
      <c r="IXA32" s="73"/>
      <c r="IXB32" s="73"/>
      <c r="IXC32" s="73"/>
      <c r="IXD32" s="73"/>
      <c r="IXE32" s="73"/>
      <c r="IXF32" s="73"/>
      <c r="IXG32" s="73"/>
      <c r="IXH32" s="73"/>
      <c r="IXI32" s="73"/>
      <c r="IXJ32" s="73"/>
      <c r="IXK32" s="73"/>
      <c r="IXL32" s="73"/>
      <c r="IXM32" s="73"/>
      <c r="IXN32" s="73"/>
      <c r="IXO32" s="73"/>
      <c r="IXP32" s="73"/>
      <c r="IXQ32" s="73"/>
      <c r="IXR32" s="73"/>
      <c r="IXS32" s="73"/>
      <c r="IXT32" s="73"/>
      <c r="IXU32" s="73"/>
      <c r="IXV32" s="73"/>
      <c r="IXW32" s="73"/>
      <c r="IXX32" s="73"/>
      <c r="IXY32" s="73"/>
      <c r="IXZ32" s="73"/>
      <c r="IYA32" s="73"/>
      <c r="IYB32" s="73"/>
      <c r="IYC32" s="73"/>
      <c r="IYD32" s="73"/>
      <c r="IYE32" s="73"/>
      <c r="IYF32" s="73"/>
      <c r="IYG32" s="73"/>
      <c r="IYH32" s="73"/>
      <c r="IYI32" s="73"/>
      <c r="IYJ32" s="73"/>
      <c r="IYK32" s="73"/>
      <c r="IYL32" s="73"/>
      <c r="IYM32" s="73"/>
      <c r="IYN32" s="73"/>
      <c r="IYO32" s="73"/>
      <c r="IYP32" s="73"/>
      <c r="IYQ32" s="73"/>
      <c r="IYR32" s="73"/>
      <c r="IYS32" s="73"/>
      <c r="IYT32" s="73"/>
      <c r="IYU32" s="73"/>
      <c r="IYV32" s="73"/>
      <c r="IYW32" s="73"/>
      <c r="IYX32" s="73"/>
      <c r="IYY32" s="73"/>
      <c r="IYZ32" s="73"/>
      <c r="IZA32" s="73"/>
      <c r="IZB32" s="73"/>
      <c r="IZC32" s="73"/>
      <c r="IZD32" s="73"/>
      <c r="IZE32" s="73"/>
      <c r="IZF32" s="73"/>
      <c r="IZG32" s="73"/>
      <c r="IZH32" s="73"/>
      <c r="IZI32" s="73"/>
      <c r="IZJ32" s="73"/>
      <c r="IZK32" s="73"/>
      <c r="IZL32" s="73"/>
      <c r="IZM32" s="73"/>
      <c r="IZN32" s="73"/>
      <c r="IZO32" s="73"/>
      <c r="IZP32" s="73"/>
      <c r="IZQ32" s="73"/>
      <c r="IZR32" s="73"/>
      <c r="IZS32" s="73"/>
      <c r="IZT32" s="73"/>
      <c r="IZU32" s="73"/>
      <c r="IZV32" s="73"/>
      <c r="IZW32" s="73"/>
      <c r="IZX32" s="73"/>
      <c r="IZY32" s="73"/>
      <c r="IZZ32" s="73"/>
      <c r="JAA32" s="73"/>
      <c r="JAB32" s="73"/>
      <c r="JAC32" s="73"/>
      <c r="JAD32" s="73"/>
      <c r="JAE32" s="73"/>
      <c r="JAF32" s="73"/>
      <c r="JAG32" s="73"/>
      <c r="JAH32" s="73"/>
      <c r="JAI32" s="73"/>
      <c r="JAJ32" s="73"/>
      <c r="JAK32" s="73"/>
      <c r="JAL32" s="73"/>
      <c r="JAM32" s="73"/>
      <c r="JAN32" s="73"/>
      <c r="JAO32" s="73"/>
      <c r="JAP32" s="73"/>
      <c r="JAQ32" s="73"/>
      <c r="JAR32" s="73"/>
      <c r="JAS32" s="73"/>
      <c r="JAT32" s="73"/>
      <c r="JAU32" s="73"/>
      <c r="JAV32" s="73"/>
      <c r="JAW32" s="73"/>
      <c r="JAX32" s="73"/>
      <c r="JAY32" s="73"/>
      <c r="JAZ32" s="73"/>
      <c r="JBA32" s="73"/>
      <c r="JBB32" s="73"/>
      <c r="JBC32" s="73"/>
      <c r="JBD32" s="73"/>
      <c r="JBE32" s="73"/>
      <c r="JBF32" s="73"/>
      <c r="JBG32" s="73"/>
      <c r="JBH32" s="73"/>
      <c r="JBI32" s="73"/>
      <c r="JBJ32" s="73"/>
      <c r="JBK32" s="73"/>
      <c r="JBL32" s="73"/>
      <c r="JBM32" s="73"/>
      <c r="JBN32" s="73"/>
      <c r="JBO32" s="73"/>
      <c r="JBP32" s="73"/>
      <c r="JBQ32" s="73"/>
      <c r="JBR32" s="73"/>
      <c r="JBS32" s="73"/>
      <c r="JBT32" s="73"/>
      <c r="JBU32" s="73"/>
      <c r="JBV32" s="73"/>
      <c r="JBW32" s="73"/>
      <c r="JBX32" s="73"/>
      <c r="JBY32" s="73"/>
      <c r="JBZ32" s="73"/>
      <c r="JCA32" s="73"/>
      <c r="JCB32" s="73"/>
      <c r="JCC32" s="73"/>
      <c r="JCD32" s="73"/>
      <c r="JCE32" s="73"/>
      <c r="JCF32" s="73"/>
      <c r="JCG32" s="73"/>
      <c r="JCH32" s="73"/>
      <c r="JCI32" s="73"/>
      <c r="JCJ32" s="73"/>
      <c r="JCK32" s="73"/>
      <c r="JCL32" s="73"/>
      <c r="JCM32" s="73"/>
      <c r="JCN32" s="73"/>
      <c r="JCO32" s="73"/>
      <c r="JCP32" s="73"/>
      <c r="JCQ32" s="73"/>
      <c r="JCR32" s="73"/>
      <c r="JCS32" s="73"/>
      <c r="JCT32" s="73"/>
      <c r="JCU32" s="73"/>
      <c r="JCV32" s="73"/>
      <c r="JCW32" s="73"/>
      <c r="JCX32" s="73"/>
      <c r="JCY32" s="73"/>
      <c r="JCZ32" s="73"/>
      <c r="JDA32" s="73"/>
      <c r="JDB32" s="73"/>
      <c r="JDC32" s="73"/>
      <c r="JDD32" s="73"/>
      <c r="JDE32" s="73"/>
      <c r="JDF32" s="73"/>
      <c r="JDG32" s="73"/>
      <c r="JDH32" s="73"/>
      <c r="JDI32" s="73"/>
      <c r="JDJ32" s="73"/>
      <c r="JDK32" s="73"/>
      <c r="JDL32" s="73"/>
      <c r="JDM32" s="73"/>
      <c r="JDN32" s="73"/>
      <c r="JDO32" s="73"/>
      <c r="JDP32" s="73"/>
      <c r="JDQ32" s="73"/>
      <c r="JDR32" s="73"/>
      <c r="JDS32" s="73"/>
      <c r="JDT32" s="73"/>
      <c r="JDU32" s="73"/>
      <c r="JDV32" s="73"/>
      <c r="JDW32" s="73"/>
      <c r="JDX32" s="73"/>
      <c r="JDY32" s="73"/>
      <c r="JDZ32" s="73"/>
      <c r="JEA32" s="73"/>
      <c r="JEB32" s="73"/>
      <c r="JEC32" s="73"/>
      <c r="JED32" s="73"/>
      <c r="JEE32" s="73"/>
      <c r="JEF32" s="73"/>
      <c r="JEG32" s="73"/>
      <c r="JEH32" s="73"/>
      <c r="JEI32" s="73"/>
      <c r="JEJ32" s="73"/>
      <c r="JEK32" s="73"/>
      <c r="JEL32" s="73"/>
      <c r="JEM32" s="73"/>
      <c r="JEN32" s="73"/>
      <c r="JEO32" s="73"/>
      <c r="JEP32" s="73"/>
      <c r="JEQ32" s="73"/>
      <c r="JER32" s="73"/>
      <c r="JES32" s="73"/>
      <c r="JET32" s="73"/>
      <c r="JEU32" s="73"/>
      <c r="JEV32" s="73"/>
      <c r="JEW32" s="73"/>
      <c r="JEX32" s="73"/>
      <c r="JEY32" s="73"/>
      <c r="JEZ32" s="73"/>
      <c r="JFA32" s="73"/>
      <c r="JFB32" s="73"/>
      <c r="JFC32" s="73"/>
      <c r="JFD32" s="73"/>
      <c r="JFE32" s="73"/>
      <c r="JFF32" s="73"/>
      <c r="JFG32" s="73"/>
      <c r="JFH32" s="73"/>
      <c r="JFI32" s="73"/>
      <c r="JFJ32" s="73"/>
      <c r="JFK32" s="73"/>
      <c r="JFL32" s="73"/>
      <c r="JFM32" s="73"/>
      <c r="JFN32" s="73"/>
      <c r="JFO32" s="73"/>
      <c r="JFP32" s="73"/>
      <c r="JFQ32" s="73"/>
      <c r="JFR32" s="73"/>
      <c r="JFS32" s="73"/>
      <c r="JFT32" s="73"/>
      <c r="JFU32" s="73"/>
      <c r="JFV32" s="73"/>
      <c r="JFW32" s="73"/>
      <c r="JFX32" s="73"/>
      <c r="JFY32" s="73"/>
      <c r="JFZ32" s="73"/>
      <c r="JGA32" s="73"/>
      <c r="JGB32" s="73"/>
      <c r="JGC32" s="73"/>
      <c r="JGD32" s="73"/>
      <c r="JGE32" s="73"/>
      <c r="JGF32" s="73"/>
      <c r="JGG32" s="73"/>
      <c r="JGH32" s="73"/>
      <c r="JGI32" s="73"/>
      <c r="JGJ32" s="73"/>
      <c r="JGK32" s="73"/>
      <c r="JGL32" s="73"/>
      <c r="JGM32" s="73"/>
      <c r="JGN32" s="73"/>
      <c r="JGO32" s="73"/>
      <c r="JGP32" s="73"/>
      <c r="JGQ32" s="73"/>
      <c r="JGR32" s="73"/>
      <c r="JGS32" s="73"/>
      <c r="JGT32" s="73"/>
      <c r="JGU32" s="73"/>
      <c r="JGV32" s="73"/>
      <c r="JGW32" s="73"/>
      <c r="JGX32" s="73"/>
      <c r="JGY32" s="73"/>
      <c r="JGZ32" s="73"/>
      <c r="JHA32" s="73"/>
      <c r="JHB32" s="73"/>
      <c r="JHC32" s="73"/>
      <c r="JHD32" s="73"/>
      <c r="JHE32" s="73"/>
      <c r="JHF32" s="73"/>
      <c r="JHG32" s="73"/>
      <c r="JHH32" s="73"/>
      <c r="JHI32" s="73"/>
      <c r="JHJ32" s="73"/>
      <c r="JHK32" s="73"/>
      <c r="JHL32" s="73"/>
      <c r="JHM32" s="73"/>
      <c r="JHN32" s="73"/>
      <c r="JHO32" s="73"/>
      <c r="JHP32" s="73"/>
      <c r="JHQ32" s="73"/>
      <c r="JHR32" s="73"/>
      <c r="JHS32" s="73"/>
      <c r="JHT32" s="73"/>
      <c r="JHU32" s="73"/>
      <c r="JHV32" s="73"/>
      <c r="JHW32" s="73"/>
      <c r="JHX32" s="73"/>
      <c r="JHY32" s="73"/>
      <c r="JHZ32" s="73"/>
      <c r="JIA32" s="73"/>
      <c r="JIB32" s="73"/>
      <c r="JIC32" s="73"/>
      <c r="JID32" s="73"/>
      <c r="JIE32" s="73"/>
      <c r="JIF32" s="73"/>
      <c r="JIG32" s="73"/>
      <c r="JIH32" s="73"/>
      <c r="JII32" s="73"/>
      <c r="JIJ32" s="73"/>
      <c r="JIK32" s="73"/>
      <c r="JIL32" s="73"/>
      <c r="JIM32" s="73"/>
      <c r="JIN32" s="73"/>
      <c r="JIO32" s="73"/>
      <c r="JIP32" s="73"/>
      <c r="JIQ32" s="73"/>
      <c r="JIR32" s="73"/>
      <c r="JIS32" s="73"/>
      <c r="JIT32" s="73"/>
      <c r="JIU32" s="73"/>
      <c r="JIV32" s="73"/>
      <c r="JIW32" s="73"/>
      <c r="JIX32" s="73"/>
      <c r="JIY32" s="73"/>
      <c r="JIZ32" s="73"/>
      <c r="JJA32" s="73"/>
      <c r="JJB32" s="73"/>
      <c r="JJC32" s="73"/>
      <c r="JJD32" s="73"/>
      <c r="JJE32" s="73"/>
      <c r="JJF32" s="73"/>
      <c r="JJG32" s="73"/>
      <c r="JJH32" s="73"/>
      <c r="JJI32" s="73"/>
      <c r="JJJ32" s="73"/>
      <c r="JJK32" s="73"/>
      <c r="JJL32" s="73"/>
      <c r="JJM32" s="73"/>
      <c r="JJN32" s="73"/>
      <c r="JJO32" s="73"/>
      <c r="JJP32" s="73"/>
      <c r="JJQ32" s="73"/>
      <c r="JJR32" s="73"/>
      <c r="JJS32" s="73"/>
      <c r="JJT32" s="73"/>
      <c r="JJU32" s="73"/>
      <c r="JJV32" s="73"/>
      <c r="JJW32" s="73"/>
      <c r="JJX32" s="73"/>
      <c r="JJY32" s="73"/>
      <c r="JJZ32" s="73"/>
      <c r="JKA32" s="73"/>
      <c r="JKB32" s="73"/>
      <c r="JKC32" s="73"/>
      <c r="JKD32" s="73"/>
      <c r="JKE32" s="73"/>
      <c r="JKF32" s="73"/>
      <c r="JKG32" s="73"/>
      <c r="JKH32" s="73"/>
      <c r="JKI32" s="73"/>
      <c r="JKJ32" s="73"/>
      <c r="JKK32" s="73"/>
      <c r="JKL32" s="73"/>
      <c r="JKM32" s="73"/>
      <c r="JKN32" s="73"/>
      <c r="JKO32" s="73"/>
      <c r="JKP32" s="73"/>
      <c r="JKQ32" s="73"/>
      <c r="JKR32" s="73"/>
      <c r="JKS32" s="73"/>
      <c r="JKT32" s="73"/>
      <c r="JKU32" s="73"/>
      <c r="JKV32" s="73"/>
      <c r="JKW32" s="73"/>
      <c r="JKX32" s="73"/>
      <c r="JKY32" s="73"/>
      <c r="JKZ32" s="73"/>
      <c r="JLA32" s="73"/>
      <c r="JLB32" s="73"/>
      <c r="JLC32" s="73"/>
      <c r="JLD32" s="73"/>
      <c r="JLE32" s="73"/>
      <c r="JLF32" s="73"/>
      <c r="JLG32" s="73"/>
      <c r="JLH32" s="73"/>
      <c r="JLI32" s="73"/>
      <c r="JLJ32" s="73"/>
      <c r="JLK32" s="73"/>
      <c r="JLL32" s="73"/>
      <c r="JLM32" s="73"/>
      <c r="JLN32" s="73"/>
      <c r="JLO32" s="73"/>
      <c r="JLP32" s="73"/>
      <c r="JLQ32" s="73"/>
      <c r="JLR32" s="73"/>
      <c r="JLS32" s="73"/>
      <c r="JLT32" s="73"/>
      <c r="JLU32" s="73"/>
      <c r="JLV32" s="73"/>
      <c r="JLW32" s="73"/>
      <c r="JLX32" s="73"/>
      <c r="JLY32" s="73"/>
      <c r="JLZ32" s="73"/>
      <c r="JMA32" s="73"/>
      <c r="JMB32" s="73"/>
      <c r="JMC32" s="73"/>
      <c r="JMD32" s="73"/>
      <c r="JME32" s="73"/>
      <c r="JMF32" s="73"/>
      <c r="JMG32" s="73"/>
      <c r="JMH32" s="73"/>
      <c r="JMI32" s="73"/>
      <c r="JMJ32" s="73"/>
      <c r="JMK32" s="73"/>
      <c r="JML32" s="73"/>
      <c r="JMM32" s="73"/>
      <c r="JMN32" s="73"/>
      <c r="JMO32" s="73"/>
      <c r="JMP32" s="73"/>
      <c r="JMQ32" s="73"/>
      <c r="JMR32" s="73"/>
      <c r="JMS32" s="73"/>
      <c r="JMT32" s="73"/>
      <c r="JMU32" s="73"/>
      <c r="JMV32" s="73"/>
      <c r="JMW32" s="73"/>
      <c r="JMX32" s="73"/>
      <c r="JMY32" s="73"/>
      <c r="JMZ32" s="73"/>
      <c r="JNA32" s="73"/>
      <c r="JNB32" s="73"/>
      <c r="JNC32" s="73"/>
      <c r="JND32" s="73"/>
      <c r="JNE32" s="73"/>
      <c r="JNF32" s="73"/>
      <c r="JNG32" s="73"/>
      <c r="JNH32" s="73"/>
      <c r="JNI32" s="73"/>
      <c r="JNJ32" s="73"/>
      <c r="JNK32" s="73"/>
      <c r="JNL32" s="73"/>
      <c r="JNM32" s="73"/>
      <c r="JNN32" s="73"/>
      <c r="JNO32" s="73"/>
      <c r="JNP32" s="73"/>
      <c r="JNQ32" s="73"/>
      <c r="JNR32" s="73"/>
      <c r="JNS32" s="73"/>
      <c r="JNT32" s="73"/>
      <c r="JNU32" s="73"/>
      <c r="JNV32" s="73"/>
      <c r="JNW32" s="73"/>
      <c r="JNX32" s="73"/>
      <c r="JNY32" s="73"/>
      <c r="JNZ32" s="73"/>
      <c r="JOA32" s="73"/>
      <c r="JOB32" s="73"/>
      <c r="JOC32" s="73"/>
      <c r="JOD32" s="73"/>
      <c r="JOE32" s="73"/>
      <c r="JOF32" s="73"/>
      <c r="JOG32" s="73"/>
      <c r="JOH32" s="73"/>
      <c r="JOI32" s="73"/>
      <c r="JOJ32" s="73"/>
      <c r="JOK32" s="73"/>
      <c r="JOL32" s="73"/>
      <c r="JOM32" s="73"/>
      <c r="JON32" s="73"/>
      <c r="JOO32" s="73"/>
      <c r="JOP32" s="73"/>
      <c r="JOQ32" s="73"/>
      <c r="JOR32" s="73"/>
      <c r="JOS32" s="73"/>
      <c r="JOT32" s="73"/>
      <c r="JOU32" s="73"/>
      <c r="JOV32" s="73"/>
      <c r="JOW32" s="73"/>
      <c r="JOX32" s="73"/>
      <c r="JOY32" s="73"/>
      <c r="JOZ32" s="73"/>
      <c r="JPA32" s="73"/>
      <c r="JPB32" s="73"/>
      <c r="JPC32" s="73"/>
      <c r="JPD32" s="73"/>
      <c r="JPE32" s="73"/>
      <c r="JPF32" s="73"/>
      <c r="JPG32" s="73"/>
      <c r="JPH32" s="73"/>
      <c r="JPI32" s="73"/>
      <c r="JPJ32" s="73"/>
      <c r="JPK32" s="73"/>
      <c r="JPL32" s="73"/>
      <c r="JPM32" s="73"/>
      <c r="JPN32" s="73"/>
      <c r="JPO32" s="73"/>
      <c r="JPP32" s="73"/>
      <c r="JPQ32" s="73"/>
      <c r="JPR32" s="73"/>
      <c r="JPS32" s="73"/>
      <c r="JPT32" s="73"/>
      <c r="JPU32" s="73"/>
      <c r="JPV32" s="73"/>
      <c r="JPW32" s="73"/>
      <c r="JPX32" s="73"/>
      <c r="JPY32" s="73"/>
      <c r="JPZ32" s="73"/>
      <c r="JQA32" s="73"/>
      <c r="JQB32" s="73"/>
      <c r="JQC32" s="73"/>
      <c r="JQD32" s="73"/>
      <c r="JQE32" s="73"/>
      <c r="JQF32" s="73"/>
      <c r="JQG32" s="73"/>
      <c r="JQH32" s="73"/>
      <c r="JQI32" s="73"/>
      <c r="JQJ32" s="73"/>
      <c r="JQK32" s="73"/>
      <c r="JQL32" s="73"/>
      <c r="JQM32" s="73"/>
      <c r="JQN32" s="73"/>
      <c r="JQO32" s="73"/>
      <c r="JQP32" s="73"/>
      <c r="JQQ32" s="73"/>
      <c r="JQR32" s="73"/>
      <c r="JQS32" s="73"/>
      <c r="JQT32" s="73"/>
      <c r="JQU32" s="73"/>
      <c r="JQV32" s="73"/>
      <c r="JQW32" s="73"/>
      <c r="JQX32" s="73"/>
      <c r="JQY32" s="73"/>
      <c r="JQZ32" s="73"/>
      <c r="JRA32" s="73"/>
      <c r="JRB32" s="73"/>
      <c r="JRC32" s="73"/>
      <c r="JRD32" s="73"/>
      <c r="JRE32" s="73"/>
      <c r="JRF32" s="73"/>
      <c r="JRG32" s="73"/>
      <c r="JRH32" s="73"/>
      <c r="JRI32" s="73"/>
      <c r="JRJ32" s="73"/>
      <c r="JRK32" s="73"/>
      <c r="JRL32" s="73"/>
      <c r="JRM32" s="73"/>
      <c r="JRN32" s="73"/>
      <c r="JRO32" s="73"/>
      <c r="JRP32" s="73"/>
      <c r="JRQ32" s="73"/>
      <c r="JRR32" s="73"/>
      <c r="JRS32" s="73"/>
      <c r="JRT32" s="73"/>
      <c r="JRU32" s="73"/>
      <c r="JRV32" s="73"/>
      <c r="JRW32" s="73"/>
      <c r="JRX32" s="73"/>
      <c r="JRY32" s="73"/>
      <c r="JRZ32" s="73"/>
      <c r="JSA32" s="73"/>
      <c r="JSB32" s="73"/>
      <c r="JSC32" s="73"/>
      <c r="JSD32" s="73"/>
      <c r="JSE32" s="73"/>
      <c r="JSF32" s="73"/>
      <c r="JSG32" s="73"/>
      <c r="JSH32" s="73"/>
      <c r="JSI32" s="73"/>
      <c r="JSJ32" s="73"/>
      <c r="JSK32" s="73"/>
      <c r="JSL32" s="73"/>
      <c r="JSM32" s="73"/>
      <c r="JSN32" s="73"/>
      <c r="JSO32" s="73"/>
      <c r="JSP32" s="73"/>
      <c r="JSQ32" s="73"/>
      <c r="JSR32" s="73"/>
      <c r="JSS32" s="73"/>
      <c r="JST32" s="73"/>
      <c r="JSU32" s="73"/>
      <c r="JSV32" s="73"/>
      <c r="JSW32" s="73"/>
      <c r="JSX32" s="73"/>
      <c r="JSY32" s="73"/>
      <c r="JSZ32" s="73"/>
      <c r="JTA32" s="73"/>
      <c r="JTB32" s="73"/>
      <c r="JTC32" s="73"/>
      <c r="JTD32" s="73"/>
      <c r="JTE32" s="73"/>
      <c r="JTF32" s="73"/>
      <c r="JTG32" s="73"/>
      <c r="JTH32" s="73"/>
      <c r="JTI32" s="73"/>
      <c r="JTJ32" s="73"/>
      <c r="JTK32" s="73"/>
      <c r="JTL32" s="73"/>
      <c r="JTM32" s="73"/>
      <c r="JTN32" s="73"/>
      <c r="JTO32" s="73"/>
      <c r="JTP32" s="73"/>
      <c r="JTQ32" s="73"/>
      <c r="JTR32" s="73"/>
      <c r="JTS32" s="73"/>
      <c r="JTT32" s="73"/>
      <c r="JTU32" s="73"/>
      <c r="JTV32" s="73"/>
      <c r="JTW32" s="73"/>
      <c r="JTX32" s="73"/>
      <c r="JTY32" s="73"/>
      <c r="JTZ32" s="73"/>
      <c r="JUA32" s="73"/>
      <c r="JUB32" s="73"/>
      <c r="JUC32" s="73"/>
      <c r="JUD32" s="73"/>
      <c r="JUE32" s="73"/>
      <c r="JUF32" s="73"/>
      <c r="JUG32" s="73"/>
      <c r="JUH32" s="73"/>
      <c r="JUI32" s="73"/>
      <c r="JUJ32" s="73"/>
      <c r="JUK32" s="73"/>
      <c r="JUL32" s="73"/>
      <c r="JUM32" s="73"/>
      <c r="JUN32" s="73"/>
      <c r="JUO32" s="73"/>
      <c r="JUP32" s="73"/>
      <c r="JUQ32" s="73"/>
      <c r="JUR32" s="73"/>
      <c r="JUS32" s="73"/>
      <c r="JUT32" s="73"/>
      <c r="JUU32" s="73"/>
      <c r="JUV32" s="73"/>
      <c r="JUW32" s="73"/>
      <c r="JUX32" s="73"/>
      <c r="JUY32" s="73"/>
      <c r="JUZ32" s="73"/>
      <c r="JVA32" s="73"/>
      <c r="JVB32" s="73"/>
      <c r="JVC32" s="73"/>
      <c r="JVD32" s="73"/>
      <c r="JVE32" s="73"/>
      <c r="JVF32" s="73"/>
      <c r="JVG32" s="73"/>
      <c r="JVH32" s="73"/>
      <c r="JVI32" s="73"/>
      <c r="JVJ32" s="73"/>
      <c r="JVK32" s="73"/>
      <c r="JVL32" s="73"/>
      <c r="JVM32" s="73"/>
      <c r="JVN32" s="73"/>
      <c r="JVO32" s="73"/>
      <c r="JVP32" s="73"/>
      <c r="JVQ32" s="73"/>
      <c r="JVR32" s="73"/>
      <c r="JVS32" s="73"/>
      <c r="JVT32" s="73"/>
      <c r="JVU32" s="73"/>
      <c r="JVV32" s="73"/>
      <c r="JVW32" s="73"/>
      <c r="JVX32" s="73"/>
      <c r="JVY32" s="73"/>
      <c r="JVZ32" s="73"/>
      <c r="JWA32" s="73"/>
      <c r="JWB32" s="73"/>
      <c r="JWC32" s="73"/>
      <c r="JWD32" s="73"/>
      <c r="JWE32" s="73"/>
      <c r="JWF32" s="73"/>
      <c r="JWG32" s="73"/>
      <c r="JWH32" s="73"/>
      <c r="JWI32" s="73"/>
      <c r="JWJ32" s="73"/>
      <c r="JWK32" s="73"/>
      <c r="JWL32" s="73"/>
      <c r="JWM32" s="73"/>
      <c r="JWN32" s="73"/>
      <c r="JWO32" s="73"/>
      <c r="JWP32" s="73"/>
      <c r="JWQ32" s="73"/>
      <c r="JWR32" s="73"/>
      <c r="JWS32" s="73"/>
      <c r="JWT32" s="73"/>
      <c r="JWU32" s="73"/>
      <c r="JWV32" s="73"/>
      <c r="JWW32" s="73"/>
      <c r="JWX32" s="73"/>
      <c r="JWY32" s="73"/>
      <c r="JWZ32" s="73"/>
      <c r="JXA32" s="73"/>
      <c r="JXB32" s="73"/>
      <c r="JXC32" s="73"/>
      <c r="JXD32" s="73"/>
      <c r="JXE32" s="73"/>
      <c r="JXF32" s="73"/>
      <c r="JXG32" s="73"/>
      <c r="JXH32" s="73"/>
      <c r="JXI32" s="73"/>
      <c r="JXJ32" s="73"/>
      <c r="JXK32" s="73"/>
      <c r="JXL32" s="73"/>
      <c r="JXM32" s="73"/>
      <c r="JXN32" s="73"/>
      <c r="JXO32" s="73"/>
      <c r="JXP32" s="73"/>
      <c r="JXQ32" s="73"/>
      <c r="JXR32" s="73"/>
      <c r="JXS32" s="73"/>
      <c r="JXT32" s="73"/>
      <c r="JXU32" s="73"/>
      <c r="JXV32" s="73"/>
      <c r="JXW32" s="73"/>
      <c r="JXX32" s="73"/>
      <c r="JXY32" s="73"/>
      <c r="JXZ32" s="73"/>
      <c r="JYA32" s="73"/>
      <c r="JYB32" s="73"/>
      <c r="JYC32" s="73"/>
      <c r="JYD32" s="73"/>
      <c r="JYE32" s="73"/>
      <c r="JYF32" s="73"/>
      <c r="JYG32" s="73"/>
      <c r="JYH32" s="73"/>
      <c r="JYI32" s="73"/>
      <c r="JYJ32" s="73"/>
      <c r="JYK32" s="73"/>
      <c r="JYL32" s="73"/>
      <c r="JYM32" s="73"/>
      <c r="JYN32" s="73"/>
      <c r="JYO32" s="73"/>
      <c r="JYP32" s="73"/>
      <c r="JYQ32" s="73"/>
      <c r="JYR32" s="73"/>
      <c r="JYS32" s="73"/>
      <c r="JYT32" s="73"/>
      <c r="JYU32" s="73"/>
      <c r="JYV32" s="73"/>
      <c r="JYW32" s="73"/>
      <c r="JYX32" s="73"/>
      <c r="JYY32" s="73"/>
      <c r="JYZ32" s="73"/>
      <c r="JZA32" s="73"/>
      <c r="JZB32" s="73"/>
      <c r="JZC32" s="73"/>
      <c r="JZD32" s="73"/>
      <c r="JZE32" s="73"/>
      <c r="JZF32" s="73"/>
      <c r="JZG32" s="73"/>
      <c r="JZH32" s="73"/>
      <c r="JZI32" s="73"/>
      <c r="JZJ32" s="73"/>
      <c r="JZK32" s="73"/>
      <c r="JZL32" s="73"/>
      <c r="JZM32" s="73"/>
      <c r="JZN32" s="73"/>
      <c r="JZO32" s="73"/>
      <c r="JZP32" s="73"/>
      <c r="JZQ32" s="73"/>
      <c r="JZR32" s="73"/>
      <c r="JZS32" s="73"/>
      <c r="JZT32" s="73"/>
      <c r="JZU32" s="73"/>
      <c r="JZV32" s="73"/>
      <c r="JZW32" s="73"/>
      <c r="JZX32" s="73"/>
      <c r="JZY32" s="73"/>
      <c r="JZZ32" s="73"/>
      <c r="KAA32" s="73"/>
      <c r="KAB32" s="73"/>
      <c r="KAC32" s="73"/>
      <c r="KAD32" s="73"/>
      <c r="KAE32" s="73"/>
      <c r="KAF32" s="73"/>
      <c r="KAG32" s="73"/>
      <c r="KAH32" s="73"/>
      <c r="KAI32" s="73"/>
      <c r="KAJ32" s="73"/>
      <c r="KAK32" s="73"/>
      <c r="KAL32" s="73"/>
      <c r="KAM32" s="73"/>
      <c r="KAN32" s="73"/>
      <c r="KAO32" s="73"/>
      <c r="KAP32" s="73"/>
      <c r="KAQ32" s="73"/>
      <c r="KAR32" s="73"/>
      <c r="KAS32" s="73"/>
      <c r="KAT32" s="73"/>
      <c r="KAU32" s="73"/>
      <c r="KAV32" s="73"/>
      <c r="KAW32" s="73"/>
      <c r="KAX32" s="73"/>
      <c r="KAY32" s="73"/>
      <c r="KAZ32" s="73"/>
      <c r="KBA32" s="73"/>
      <c r="KBB32" s="73"/>
      <c r="KBC32" s="73"/>
      <c r="KBD32" s="73"/>
      <c r="KBE32" s="73"/>
      <c r="KBF32" s="73"/>
      <c r="KBG32" s="73"/>
      <c r="KBH32" s="73"/>
      <c r="KBI32" s="73"/>
      <c r="KBJ32" s="73"/>
      <c r="KBK32" s="73"/>
      <c r="KBL32" s="73"/>
      <c r="KBM32" s="73"/>
      <c r="KBN32" s="73"/>
      <c r="KBO32" s="73"/>
      <c r="KBP32" s="73"/>
      <c r="KBQ32" s="73"/>
      <c r="KBR32" s="73"/>
      <c r="KBS32" s="73"/>
      <c r="KBT32" s="73"/>
      <c r="KBU32" s="73"/>
      <c r="KBV32" s="73"/>
      <c r="KBW32" s="73"/>
      <c r="KBX32" s="73"/>
      <c r="KBY32" s="73"/>
      <c r="KBZ32" s="73"/>
      <c r="KCA32" s="73"/>
      <c r="KCB32" s="73"/>
      <c r="KCC32" s="73"/>
      <c r="KCD32" s="73"/>
      <c r="KCE32" s="73"/>
      <c r="KCF32" s="73"/>
      <c r="KCG32" s="73"/>
      <c r="KCH32" s="73"/>
      <c r="KCI32" s="73"/>
      <c r="KCJ32" s="73"/>
      <c r="KCK32" s="73"/>
      <c r="KCL32" s="73"/>
      <c r="KCM32" s="73"/>
      <c r="KCN32" s="73"/>
      <c r="KCO32" s="73"/>
      <c r="KCP32" s="73"/>
      <c r="KCQ32" s="73"/>
      <c r="KCR32" s="73"/>
      <c r="KCS32" s="73"/>
      <c r="KCT32" s="73"/>
      <c r="KCU32" s="73"/>
      <c r="KCV32" s="73"/>
      <c r="KCW32" s="73"/>
      <c r="KCX32" s="73"/>
      <c r="KCY32" s="73"/>
      <c r="KCZ32" s="73"/>
      <c r="KDA32" s="73"/>
      <c r="KDB32" s="73"/>
      <c r="KDC32" s="73"/>
      <c r="KDD32" s="73"/>
      <c r="KDE32" s="73"/>
      <c r="KDF32" s="73"/>
      <c r="KDG32" s="73"/>
      <c r="KDH32" s="73"/>
      <c r="KDI32" s="73"/>
      <c r="KDJ32" s="73"/>
      <c r="KDK32" s="73"/>
      <c r="KDL32" s="73"/>
      <c r="KDM32" s="73"/>
      <c r="KDN32" s="73"/>
      <c r="KDO32" s="73"/>
      <c r="KDP32" s="73"/>
      <c r="KDQ32" s="73"/>
      <c r="KDR32" s="73"/>
      <c r="KDS32" s="73"/>
      <c r="KDT32" s="73"/>
      <c r="KDU32" s="73"/>
      <c r="KDV32" s="73"/>
      <c r="KDW32" s="73"/>
      <c r="KDX32" s="73"/>
      <c r="KDY32" s="73"/>
      <c r="KDZ32" s="73"/>
      <c r="KEA32" s="73"/>
      <c r="KEB32" s="73"/>
      <c r="KEC32" s="73"/>
      <c r="KED32" s="73"/>
      <c r="KEE32" s="73"/>
      <c r="KEF32" s="73"/>
      <c r="KEG32" s="73"/>
      <c r="KEH32" s="73"/>
      <c r="KEI32" s="73"/>
      <c r="KEJ32" s="73"/>
      <c r="KEK32" s="73"/>
      <c r="KEL32" s="73"/>
      <c r="KEM32" s="73"/>
      <c r="KEN32" s="73"/>
      <c r="KEO32" s="73"/>
      <c r="KEP32" s="73"/>
      <c r="KEQ32" s="73"/>
      <c r="KER32" s="73"/>
      <c r="KES32" s="73"/>
      <c r="KET32" s="73"/>
      <c r="KEU32" s="73"/>
      <c r="KEV32" s="73"/>
      <c r="KEW32" s="73"/>
      <c r="KEX32" s="73"/>
      <c r="KEY32" s="73"/>
      <c r="KEZ32" s="73"/>
      <c r="KFA32" s="73"/>
      <c r="KFB32" s="73"/>
      <c r="KFC32" s="73"/>
      <c r="KFD32" s="73"/>
      <c r="KFE32" s="73"/>
      <c r="KFF32" s="73"/>
      <c r="KFG32" s="73"/>
      <c r="KFH32" s="73"/>
      <c r="KFI32" s="73"/>
      <c r="KFJ32" s="73"/>
      <c r="KFK32" s="73"/>
      <c r="KFL32" s="73"/>
      <c r="KFM32" s="73"/>
      <c r="KFN32" s="73"/>
      <c r="KFO32" s="73"/>
      <c r="KFP32" s="73"/>
      <c r="KFQ32" s="73"/>
      <c r="KFR32" s="73"/>
      <c r="KFS32" s="73"/>
      <c r="KFT32" s="73"/>
      <c r="KFU32" s="73"/>
      <c r="KFV32" s="73"/>
      <c r="KFW32" s="73"/>
      <c r="KFX32" s="73"/>
      <c r="KFY32" s="73"/>
      <c r="KFZ32" s="73"/>
      <c r="KGA32" s="73"/>
      <c r="KGB32" s="73"/>
      <c r="KGC32" s="73"/>
      <c r="KGD32" s="73"/>
      <c r="KGE32" s="73"/>
      <c r="KGF32" s="73"/>
      <c r="KGG32" s="73"/>
      <c r="KGH32" s="73"/>
      <c r="KGI32" s="73"/>
      <c r="KGJ32" s="73"/>
      <c r="KGK32" s="73"/>
      <c r="KGL32" s="73"/>
      <c r="KGM32" s="73"/>
      <c r="KGN32" s="73"/>
      <c r="KGO32" s="73"/>
      <c r="KGP32" s="73"/>
      <c r="KGQ32" s="73"/>
      <c r="KGR32" s="73"/>
      <c r="KGS32" s="73"/>
      <c r="KGT32" s="73"/>
      <c r="KGU32" s="73"/>
      <c r="KGV32" s="73"/>
      <c r="KGW32" s="73"/>
      <c r="KGX32" s="73"/>
      <c r="KGY32" s="73"/>
      <c r="KGZ32" s="73"/>
      <c r="KHA32" s="73"/>
      <c r="KHB32" s="73"/>
      <c r="KHC32" s="73"/>
      <c r="KHD32" s="73"/>
      <c r="KHE32" s="73"/>
      <c r="KHF32" s="73"/>
      <c r="KHG32" s="73"/>
      <c r="KHH32" s="73"/>
      <c r="KHI32" s="73"/>
      <c r="KHJ32" s="73"/>
      <c r="KHK32" s="73"/>
      <c r="KHL32" s="73"/>
      <c r="KHM32" s="73"/>
      <c r="KHN32" s="73"/>
      <c r="KHO32" s="73"/>
      <c r="KHP32" s="73"/>
      <c r="KHQ32" s="73"/>
      <c r="KHR32" s="73"/>
      <c r="KHS32" s="73"/>
      <c r="KHT32" s="73"/>
      <c r="KHU32" s="73"/>
      <c r="KHV32" s="73"/>
      <c r="KHW32" s="73"/>
      <c r="KHX32" s="73"/>
      <c r="KHY32" s="73"/>
      <c r="KHZ32" s="73"/>
      <c r="KIA32" s="73"/>
      <c r="KIB32" s="73"/>
      <c r="KIC32" s="73"/>
      <c r="KID32" s="73"/>
      <c r="KIE32" s="73"/>
      <c r="KIF32" s="73"/>
      <c r="KIG32" s="73"/>
      <c r="KIH32" s="73"/>
      <c r="KII32" s="73"/>
      <c r="KIJ32" s="73"/>
      <c r="KIK32" s="73"/>
      <c r="KIL32" s="73"/>
      <c r="KIM32" s="73"/>
      <c r="KIN32" s="73"/>
      <c r="KIO32" s="73"/>
      <c r="KIP32" s="73"/>
      <c r="KIQ32" s="73"/>
      <c r="KIR32" s="73"/>
      <c r="KIS32" s="73"/>
      <c r="KIT32" s="73"/>
      <c r="KIU32" s="73"/>
      <c r="KIV32" s="73"/>
      <c r="KIW32" s="73"/>
      <c r="KIX32" s="73"/>
      <c r="KIY32" s="73"/>
      <c r="KIZ32" s="73"/>
      <c r="KJA32" s="73"/>
      <c r="KJB32" s="73"/>
      <c r="KJC32" s="73"/>
      <c r="KJD32" s="73"/>
      <c r="KJE32" s="73"/>
      <c r="KJF32" s="73"/>
      <c r="KJG32" s="73"/>
      <c r="KJH32" s="73"/>
      <c r="KJI32" s="73"/>
      <c r="KJJ32" s="73"/>
      <c r="KJK32" s="73"/>
      <c r="KJL32" s="73"/>
      <c r="KJM32" s="73"/>
      <c r="KJN32" s="73"/>
      <c r="KJO32" s="73"/>
      <c r="KJP32" s="73"/>
      <c r="KJQ32" s="73"/>
      <c r="KJR32" s="73"/>
      <c r="KJS32" s="73"/>
      <c r="KJT32" s="73"/>
      <c r="KJU32" s="73"/>
      <c r="KJV32" s="73"/>
      <c r="KJW32" s="73"/>
      <c r="KJX32" s="73"/>
      <c r="KJY32" s="73"/>
      <c r="KJZ32" s="73"/>
      <c r="KKA32" s="73"/>
      <c r="KKB32" s="73"/>
      <c r="KKC32" s="73"/>
      <c r="KKD32" s="73"/>
      <c r="KKE32" s="73"/>
      <c r="KKF32" s="73"/>
      <c r="KKG32" s="73"/>
      <c r="KKH32" s="73"/>
      <c r="KKI32" s="73"/>
      <c r="KKJ32" s="73"/>
      <c r="KKK32" s="73"/>
      <c r="KKL32" s="73"/>
      <c r="KKM32" s="73"/>
      <c r="KKN32" s="73"/>
      <c r="KKO32" s="73"/>
      <c r="KKP32" s="73"/>
      <c r="KKQ32" s="73"/>
      <c r="KKR32" s="73"/>
      <c r="KKS32" s="73"/>
      <c r="KKT32" s="73"/>
      <c r="KKU32" s="73"/>
      <c r="KKV32" s="73"/>
      <c r="KKW32" s="73"/>
      <c r="KKX32" s="73"/>
      <c r="KKY32" s="73"/>
      <c r="KKZ32" s="73"/>
      <c r="KLA32" s="73"/>
      <c r="KLB32" s="73"/>
      <c r="KLC32" s="73"/>
      <c r="KLD32" s="73"/>
      <c r="KLE32" s="73"/>
      <c r="KLF32" s="73"/>
      <c r="KLG32" s="73"/>
      <c r="KLH32" s="73"/>
      <c r="KLI32" s="73"/>
      <c r="KLJ32" s="73"/>
      <c r="KLK32" s="73"/>
      <c r="KLL32" s="73"/>
      <c r="KLM32" s="73"/>
      <c r="KLN32" s="73"/>
      <c r="KLO32" s="73"/>
      <c r="KLP32" s="73"/>
      <c r="KLQ32" s="73"/>
      <c r="KLR32" s="73"/>
      <c r="KLS32" s="73"/>
      <c r="KLT32" s="73"/>
      <c r="KLU32" s="73"/>
      <c r="KLV32" s="73"/>
      <c r="KLW32" s="73"/>
      <c r="KLX32" s="73"/>
      <c r="KLY32" s="73"/>
      <c r="KLZ32" s="73"/>
      <c r="KMA32" s="73"/>
      <c r="KMB32" s="73"/>
      <c r="KMC32" s="73"/>
      <c r="KMD32" s="73"/>
      <c r="KME32" s="73"/>
      <c r="KMF32" s="73"/>
      <c r="KMG32" s="73"/>
      <c r="KMH32" s="73"/>
      <c r="KMI32" s="73"/>
      <c r="KMJ32" s="73"/>
      <c r="KMK32" s="73"/>
      <c r="KML32" s="73"/>
      <c r="KMM32" s="73"/>
      <c r="KMN32" s="73"/>
      <c r="KMO32" s="73"/>
      <c r="KMP32" s="73"/>
      <c r="KMQ32" s="73"/>
      <c r="KMR32" s="73"/>
      <c r="KMS32" s="73"/>
      <c r="KMT32" s="73"/>
      <c r="KMU32" s="73"/>
      <c r="KMV32" s="73"/>
      <c r="KMW32" s="73"/>
      <c r="KMX32" s="73"/>
      <c r="KMY32" s="73"/>
      <c r="KMZ32" s="73"/>
      <c r="KNA32" s="73"/>
      <c r="KNB32" s="73"/>
      <c r="KNC32" s="73"/>
      <c r="KND32" s="73"/>
      <c r="KNE32" s="73"/>
      <c r="KNF32" s="73"/>
      <c r="KNG32" s="73"/>
      <c r="KNH32" s="73"/>
      <c r="KNI32" s="73"/>
      <c r="KNJ32" s="73"/>
      <c r="KNK32" s="73"/>
      <c r="KNL32" s="73"/>
      <c r="KNM32" s="73"/>
      <c r="KNN32" s="73"/>
      <c r="KNO32" s="73"/>
      <c r="KNP32" s="73"/>
      <c r="KNQ32" s="73"/>
      <c r="KNR32" s="73"/>
      <c r="KNS32" s="73"/>
      <c r="KNT32" s="73"/>
      <c r="KNU32" s="73"/>
      <c r="KNV32" s="73"/>
      <c r="KNW32" s="73"/>
      <c r="KNX32" s="73"/>
      <c r="KNY32" s="73"/>
      <c r="KNZ32" s="73"/>
      <c r="KOA32" s="73"/>
      <c r="KOB32" s="73"/>
      <c r="KOC32" s="73"/>
      <c r="KOD32" s="73"/>
      <c r="KOE32" s="73"/>
      <c r="KOF32" s="73"/>
      <c r="KOG32" s="73"/>
      <c r="KOH32" s="73"/>
      <c r="KOI32" s="73"/>
      <c r="KOJ32" s="73"/>
      <c r="KOK32" s="73"/>
      <c r="KOL32" s="73"/>
      <c r="KOM32" s="73"/>
      <c r="KON32" s="73"/>
      <c r="KOO32" s="73"/>
      <c r="KOP32" s="73"/>
      <c r="KOQ32" s="73"/>
      <c r="KOR32" s="73"/>
      <c r="KOS32" s="73"/>
      <c r="KOT32" s="73"/>
      <c r="KOU32" s="73"/>
      <c r="KOV32" s="73"/>
      <c r="KOW32" s="73"/>
      <c r="KOX32" s="73"/>
      <c r="KOY32" s="73"/>
      <c r="KOZ32" s="73"/>
      <c r="KPA32" s="73"/>
      <c r="KPB32" s="73"/>
      <c r="KPC32" s="73"/>
      <c r="KPD32" s="73"/>
      <c r="KPE32" s="73"/>
      <c r="KPF32" s="73"/>
      <c r="KPG32" s="73"/>
      <c r="KPH32" s="73"/>
      <c r="KPI32" s="73"/>
      <c r="KPJ32" s="73"/>
      <c r="KPK32" s="73"/>
      <c r="KPL32" s="73"/>
      <c r="KPM32" s="73"/>
      <c r="KPN32" s="73"/>
      <c r="KPO32" s="73"/>
      <c r="KPP32" s="73"/>
      <c r="KPQ32" s="73"/>
      <c r="KPR32" s="73"/>
      <c r="KPS32" s="73"/>
      <c r="KPT32" s="73"/>
      <c r="KPU32" s="73"/>
      <c r="KPV32" s="73"/>
      <c r="KPW32" s="73"/>
      <c r="KPX32" s="73"/>
      <c r="KPY32" s="73"/>
      <c r="KPZ32" s="73"/>
      <c r="KQA32" s="73"/>
      <c r="KQB32" s="73"/>
      <c r="KQC32" s="73"/>
      <c r="KQD32" s="73"/>
      <c r="KQE32" s="73"/>
      <c r="KQF32" s="73"/>
      <c r="KQG32" s="73"/>
      <c r="KQH32" s="73"/>
      <c r="KQI32" s="73"/>
      <c r="KQJ32" s="73"/>
      <c r="KQK32" s="73"/>
      <c r="KQL32" s="73"/>
      <c r="KQM32" s="73"/>
      <c r="KQN32" s="73"/>
      <c r="KQO32" s="73"/>
      <c r="KQP32" s="73"/>
      <c r="KQQ32" s="73"/>
      <c r="KQR32" s="73"/>
      <c r="KQS32" s="73"/>
      <c r="KQT32" s="73"/>
      <c r="KQU32" s="73"/>
      <c r="KQV32" s="73"/>
      <c r="KQW32" s="73"/>
      <c r="KQX32" s="73"/>
      <c r="KQY32" s="73"/>
      <c r="KQZ32" s="73"/>
      <c r="KRA32" s="73"/>
      <c r="KRB32" s="73"/>
      <c r="KRC32" s="73"/>
      <c r="KRD32" s="73"/>
      <c r="KRE32" s="73"/>
      <c r="KRF32" s="73"/>
      <c r="KRG32" s="73"/>
      <c r="KRH32" s="73"/>
      <c r="KRI32" s="73"/>
      <c r="KRJ32" s="73"/>
      <c r="KRK32" s="73"/>
      <c r="KRL32" s="73"/>
      <c r="KRM32" s="73"/>
      <c r="KRN32" s="73"/>
      <c r="KRO32" s="73"/>
      <c r="KRP32" s="73"/>
      <c r="KRQ32" s="73"/>
      <c r="KRR32" s="73"/>
      <c r="KRS32" s="73"/>
      <c r="KRT32" s="73"/>
      <c r="KRU32" s="73"/>
      <c r="KRV32" s="73"/>
      <c r="KRW32" s="73"/>
      <c r="KRX32" s="73"/>
      <c r="KRY32" s="73"/>
      <c r="KRZ32" s="73"/>
      <c r="KSA32" s="73"/>
      <c r="KSB32" s="73"/>
      <c r="KSC32" s="73"/>
      <c r="KSD32" s="73"/>
      <c r="KSE32" s="73"/>
      <c r="KSF32" s="73"/>
      <c r="KSG32" s="73"/>
      <c r="KSH32" s="73"/>
      <c r="KSI32" s="73"/>
      <c r="KSJ32" s="73"/>
      <c r="KSK32" s="73"/>
      <c r="KSL32" s="73"/>
      <c r="KSM32" s="73"/>
      <c r="KSN32" s="73"/>
      <c r="KSO32" s="73"/>
      <c r="KSP32" s="73"/>
      <c r="KSQ32" s="73"/>
      <c r="KSR32" s="73"/>
      <c r="KSS32" s="73"/>
      <c r="KST32" s="73"/>
      <c r="KSU32" s="73"/>
      <c r="KSV32" s="73"/>
      <c r="KSW32" s="73"/>
      <c r="KSX32" s="73"/>
      <c r="KSY32" s="73"/>
      <c r="KSZ32" s="73"/>
      <c r="KTA32" s="73"/>
      <c r="KTB32" s="73"/>
      <c r="KTC32" s="73"/>
      <c r="KTD32" s="73"/>
      <c r="KTE32" s="73"/>
      <c r="KTF32" s="73"/>
      <c r="KTG32" s="73"/>
      <c r="KTH32" s="73"/>
      <c r="KTI32" s="73"/>
      <c r="KTJ32" s="73"/>
      <c r="KTK32" s="73"/>
      <c r="KTL32" s="73"/>
      <c r="KTM32" s="73"/>
      <c r="KTN32" s="73"/>
      <c r="KTO32" s="73"/>
      <c r="KTP32" s="73"/>
      <c r="KTQ32" s="73"/>
      <c r="KTR32" s="73"/>
      <c r="KTS32" s="73"/>
      <c r="KTT32" s="73"/>
      <c r="KTU32" s="73"/>
      <c r="KTV32" s="73"/>
      <c r="KTW32" s="73"/>
      <c r="KTX32" s="73"/>
      <c r="KTY32" s="73"/>
      <c r="KTZ32" s="73"/>
      <c r="KUA32" s="73"/>
      <c r="KUB32" s="73"/>
      <c r="KUC32" s="73"/>
      <c r="KUD32" s="73"/>
      <c r="KUE32" s="73"/>
      <c r="KUF32" s="73"/>
      <c r="KUG32" s="73"/>
      <c r="KUH32" s="73"/>
      <c r="KUI32" s="73"/>
      <c r="KUJ32" s="73"/>
      <c r="KUK32" s="73"/>
      <c r="KUL32" s="73"/>
      <c r="KUM32" s="73"/>
      <c r="KUN32" s="73"/>
      <c r="KUO32" s="73"/>
      <c r="KUP32" s="73"/>
      <c r="KUQ32" s="73"/>
      <c r="KUR32" s="73"/>
      <c r="KUS32" s="73"/>
      <c r="KUT32" s="73"/>
      <c r="KUU32" s="73"/>
      <c r="KUV32" s="73"/>
      <c r="KUW32" s="73"/>
      <c r="KUX32" s="73"/>
      <c r="KUY32" s="73"/>
      <c r="KUZ32" s="73"/>
      <c r="KVA32" s="73"/>
      <c r="KVB32" s="73"/>
      <c r="KVC32" s="73"/>
      <c r="KVD32" s="73"/>
      <c r="KVE32" s="73"/>
      <c r="KVF32" s="73"/>
      <c r="KVG32" s="73"/>
      <c r="KVH32" s="73"/>
      <c r="KVI32" s="73"/>
      <c r="KVJ32" s="73"/>
      <c r="KVK32" s="73"/>
      <c r="KVL32" s="73"/>
      <c r="KVM32" s="73"/>
      <c r="KVN32" s="73"/>
      <c r="KVO32" s="73"/>
      <c r="KVP32" s="73"/>
      <c r="KVQ32" s="73"/>
      <c r="KVR32" s="73"/>
      <c r="KVS32" s="73"/>
      <c r="KVT32" s="73"/>
      <c r="KVU32" s="73"/>
      <c r="KVV32" s="73"/>
      <c r="KVW32" s="73"/>
      <c r="KVX32" s="73"/>
      <c r="KVY32" s="73"/>
      <c r="KVZ32" s="73"/>
      <c r="KWA32" s="73"/>
      <c r="KWB32" s="73"/>
      <c r="KWC32" s="73"/>
      <c r="KWD32" s="73"/>
      <c r="KWE32" s="73"/>
      <c r="KWF32" s="73"/>
      <c r="KWG32" s="73"/>
      <c r="KWH32" s="73"/>
      <c r="KWI32" s="73"/>
      <c r="KWJ32" s="73"/>
      <c r="KWK32" s="73"/>
      <c r="KWL32" s="73"/>
      <c r="KWM32" s="73"/>
      <c r="KWN32" s="73"/>
      <c r="KWO32" s="73"/>
      <c r="KWP32" s="73"/>
      <c r="KWQ32" s="73"/>
      <c r="KWR32" s="73"/>
      <c r="KWS32" s="73"/>
      <c r="KWT32" s="73"/>
      <c r="KWU32" s="73"/>
      <c r="KWV32" s="73"/>
      <c r="KWW32" s="73"/>
      <c r="KWX32" s="73"/>
      <c r="KWY32" s="73"/>
      <c r="KWZ32" s="73"/>
      <c r="KXA32" s="73"/>
      <c r="KXB32" s="73"/>
      <c r="KXC32" s="73"/>
      <c r="KXD32" s="73"/>
      <c r="KXE32" s="73"/>
      <c r="KXF32" s="73"/>
      <c r="KXG32" s="73"/>
      <c r="KXH32" s="73"/>
      <c r="KXI32" s="73"/>
      <c r="KXJ32" s="73"/>
      <c r="KXK32" s="73"/>
      <c r="KXL32" s="73"/>
      <c r="KXM32" s="73"/>
      <c r="KXN32" s="73"/>
      <c r="KXO32" s="73"/>
      <c r="KXP32" s="73"/>
      <c r="KXQ32" s="73"/>
      <c r="KXR32" s="73"/>
      <c r="KXS32" s="73"/>
      <c r="KXT32" s="73"/>
      <c r="KXU32" s="73"/>
      <c r="KXV32" s="73"/>
      <c r="KXW32" s="73"/>
      <c r="KXX32" s="73"/>
      <c r="KXY32" s="73"/>
      <c r="KXZ32" s="73"/>
      <c r="KYA32" s="73"/>
      <c r="KYB32" s="73"/>
      <c r="KYC32" s="73"/>
      <c r="KYD32" s="73"/>
      <c r="KYE32" s="73"/>
      <c r="KYF32" s="73"/>
      <c r="KYG32" s="73"/>
      <c r="KYH32" s="73"/>
      <c r="KYI32" s="73"/>
      <c r="KYJ32" s="73"/>
      <c r="KYK32" s="73"/>
      <c r="KYL32" s="73"/>
      <c r="KYM32" s="73"/>
      <c r="KYN32" s="73"/>
      <c r="KYO32" s="73"/>
      <c r="KYP32" s="73"/>
      <c r="KYQ32" s="73"/>
      <c r="KYR32" s="73"/>
      <c r="KYS32" s="73"/>
      <c r="KYT32" s="73"/>
      <c r="KYU32" s="73"/>
      <c r="KYV32" s="73"/>
      <c r="KYW32" s="73"/>
      <c r="KYX32" s="73"/>
      <c r="KYY32" s="73"/>
      <c r="KYZ32" s="73"/>
      <c r="KZA32" s="73"/>
      <c r="KZB32" s="73"/>
      <c r="KZC32" s="73"/>
      <c r="KZD32" s="73"/>
      <c r="KZE32" s="73"/>
      <c r="KZF32" s="73"/>
      <c r="KZG32" s="73"/>
      <c r="KZH32" s="73"/>
      <c r="KZI32" s="73"/>
      <c r="KZJ32" s="73"/>
      <c r="KZK32" s="73"/>
      <c r="KZL32" s="73"/>
      <c r="KZM32" s="73"/>
      <c r="KZN32" s="73"/>
      <c r="KZO32" s="73"/>
      <c r="KZP32" s="73"/>
      <c r="KZQ32" s="73"/>
      <c r="KZR32" s="73"/>
      <c r="KZS32" s="73"/>
      <c r="KZT32" s="73"/>
      <c r="KZU32" s="73"/>
      <c r="KZV32" s="73"/>
      <c r="KZW32" s="73"/>
      <c r="KZX32" s="73"/>
      <c r="KZY32" s="73"/>
      <c r="KZZ32" s="73"/>
      <c r="LAA32" s="73"/>
      <c r="LAB32" s="73"/>
      <c r="LAC32" s="73"/>
      <c r="LAD32" s="73"/>
      <c r="LAE32" s="73"/>
      <c r="LAF32" s="73"/>
      <c r="LAG32" s="73"/>
      <c r="LAH32" s="73"/>
      <c r="LAI32" s="73"/>
      <c r="LAJ32" s="73"/>
      <c r="LAK32" s="73"/>
      <c r="LAL32" s="73"/>
      <c r="LAM32" s="73"/>
      <c r="LAN32" s="73"/>
      <c r="LAO32" s="73"/>
      <c r="LAP32" s="73"/>
      <c r="LAQ32" s="73"/>
      <c r="LAR32" s="73"/>
      <c r="LAS32" s="73"/>
      <c r="LAT32" s="73"/>
      <c r="LAU32" s="73"/>
      <c r="LAV32" s="73"/>
      <c r="LAW32" s="73"/>
      <c r="LAX32" s="73"/>
      <c r="LAY32" s="73"/>
      <c r="LAZ32" s="73"/>
      <c r="LBA32" s="73"/>
      <c r="LBB32" s="73"/>
      <c r="LBC32" s="73"/>
      <c r="LBD32" s="73"/>
      <c r="LBE32" s="73"/>
      <c r="LBF32" s="73"/>
      <c r="LBG32" s="73"/>
      <c r="LBH32" s="73"/>
      <c r="LBI32" s="73"/>
      <c r="LBJ32" s="73"/>
      <c r="LBK32" s="73"/>
      <c r="LBL32" s="73"/>
      <c r="LBM32" s="73"/>
      <c r="LBN32" s="73"/>
      <c r="LBO32" s="73"/>
      <c r="LBP32" s="73"/>
      <c r="LBQ32" s="73"/>
      <c r="LBR32" s="73"/>
      <c r="LBS32" s="73"/>
      <c r="LBT32" s="73"/>
      <c r="LBU32" s="73"/>
      <c r="LBV32" s="73"/>
      <c r="LBW32" s="73"/>
      <c r="LBX32" s="73"/>
      <c r="LBY32" s="73"/>
      <c r="LBZ32" s="73"/>
      <c r="LCA32" s="73"/>
      <c r="LCB32" s="73"/>
      <c r="LCC32" s="73"/>
      <c r="LCD32" s="73"/>
      <c r="LCE32" s="73"/>
      <c r="LCF32" s="73"/>
      <c r="LCG32" s="73"/>
      <c r="LCH32" s="73"/>
      <c r="LCI32" s="73"/>
      <c r="LCJ32" s="73"/>
      <c r="LCK32" s="73"/>
      <c r="LCL32" s="73"/>
      <c r="LCM32" s="73"/>
      <c r="LCN32" s="73"/>
      <c r="LCO32" s="73"/>
      <c r="LCP32" s="73"/>
      <c r="LCQ32" s="73"/>
      <c r="LCR32" s="73"/>
      <c r="LCS32" s="73"/>
      <c r="LCT32" s="73"/>
      <c r="LCU32" s="73"/>
      <c r="LCV32" s="73"/>
      <c r="LCW32" s="73"/>
      <c r="LCX32" s="73"/>
      <c r="LCY32" s="73"/>
      <c r="LCZ32" s="73"/>
      <c r="LDA32" s="73"/>
      <c r="LDB32" s="73"/>
      <c r="LDC32" s="73"/>
      <c r="LDD32" s="73"/>
      <c r="LDE32" s="73"/>
      <c r="LDF32" s="73"/>
      <c r="LDG32" s="73"/>
      <c r="LDH32" s="73"/>
      <c r="LDI32" s="73"/>
      <c r="LDJ32" s="73"/>
      <c r="LDK32" s="73"/>
      <c r="LDL32" s="73"/>
      <c r="LDM32" s="73"/>
      <c r="LDN32" s="73"/>
      <c r="LDO32" s="73"/>
      <c r="LDP32" s="73"/>
      <c r="LDQ32" s="73"/>
      <c r="LDR32" s="73"/>
      <c r="LDS32" s="73"/>
      <c r="LDT32" s="73"/>
      <c r="LDU32" s="73"/>
      <c r="LDV32" s="73"/>
      <c r="LDW32" s="73"/>
      <c r="LDX32" s="73"/>
      <c r="LDY32" s="73"/>
      <c r="LDZ32" s="73"/>
      <c r="LEA32" s="73"/>
      <c r="LEB32" s="73"/>
      <c r="LEC32" s="73"/>
      <c r="LED32" s="73"/>
      <c r="LEE32" s="73"/>
      <c r="LEF32" s="73"/>
      <c r="LEG32" s="73"/>
      <c r="LEH32" s="73"/>
      <c r="LEI32" s="73"/>
      <c r="LEJ32" s="73"/>
      <c r="LEK32" s="73"/>
      <c r="LEL32" s="73"/>
      <c r="LEM32" s="73"/>
      <c r="LEN32" s="73"/>
      <c r="LEO32" s="73"/>
      <c r="LEP32" s="73"/>
      <c r="LEQ32" s="73"/>
      <c r="LER32" s="73"/>
      <c r="LES32" s="73"/>
      <c r="LET32" s="73"/>
      <c r="LEU32" s="73"/>
      <c r="LEV32" s="73"/>
      <c r="LEW32" s="73"/>
      <c r="LEX32" s="73"/>
      <c r="LEY32" s="73"/>
      <c r="LEZ32" s="73"/>
      <c r="LFA32" s="73"/>
      <c r="LFB32" s="73"/>
      <c r="LFC32" s="73"/>
      <c r="LFD32" s="73"/>
      <c r="LFE32" s="73"/>
      <c r="LFF32" s="73"/>
      <c r="LFG32" s="73"/>
      <c r="LFH32" s="73"/>
      <c r="LFI32" s="73"/>
      <c r="LFJ32" s="73"/>
      <c r="LFK32" s="73"/>
      <c r="LFL32" s="73"/>
      <c r="LFM32" s="73"/>
      <c r="LFN32" s="73"/>
      <c r="LFO32" s="73"/>
      <c r="LFP32" s="73"/>
      <c r="LFQ32" s="73"/>
      <c r="LFR32" s="73"/>
      <c r="LFS32" s="73"/>
      <c r="LFT32" s="73"/>
      <c r="LFU32" s="73"/>
      <c r="LFV32" s="73"/>
      <c r="LFW32" s="73"/>
      <c r="LFX32" s="73"/>
      <c r="LFY32" s="73"/>
      <c r="LFZ32" s="73"/>
      <c r="LGA32" s="73"/>
      <c r="LGB32" s="73"/>
      <c r="LGC32" s="73"/>
      <c r="LGD32" s="73"/>
      <c r="LGE32" s="73"/>
      <c r="LGF32" s="73"/>
      <c r="LGG32" s="73"/>
      <c r="LGH32" s="73"/>
      <c r="LGI32" s="73"/>
      <c r="LGJ32" s="73"/>
      <c r="LGK32" s="73"/>
      <c r="LGL32" s="73"/>
      <c r="LGM32" s="73"/>
      <c r="LGN32" s="73"/>
      <c r="LGO32" s="73"/>
      <c r="LGP32" s="73"/>
      <c r="LGQ32" s="73"/>
      <c r="LGR32" s="73"/>
      <c r="LGS32" s="73"/>
      <c r="LGT32" s="73"/>
      <c r="LGU32" s="73"/>
      <c r="LGV32" s="73"/>
      <c r="LGW32" s="73"/>
      <c r="LGX32" s="73"/>
      <c r="LGY32" s="73"/>
      <c r="LGZ32" s="73"/>
      <c r="LHA32" s="73"/>
      <c r="LHB32" s="73"/>
      <c r="LHC32" s="73"/>
      <c r="LHD32" s="73"/>
      <c r="LHE32" s="73"/>
      <c r="LHF32" s="73"/>
      <c r="LHG32" s="73"/>
      <c r="LHH32" s="73"/>
      <c r="LHI32" s="73"/>
      <c r="LHJ32" s="73"/>
      <c r="LHK32" s="73"/>
      <c r="LHL32" s="73"/>
      <c r="LHM32" s="73"/>
      <c r="LHN32" s="73"/>
      <c r="LHO32" s="73"/>
      <c r="LHP32" s="73"/>
      <c r="LHQ32" s="73"/>
      <c r="LHR32" s="73"/>
      <c r="LHS32" s="73"/>
      <c r="LHT32" s="73"/>
      <c r="LHU32" s="73"/>
      <c r="LHV32" s="73"/>
      <c r="LHW32" s="73"/>
      <c r="LHX32" s="73"/>
      <c r="LHY32" s="73"/>
      <c r="LHZ32" s="73"/>
      <c r="LIA32" s="73"/>
      <c r="LIB32" s="73"/>
      <c r="LIC32" s="73"/>
      <c r="LID32" s="73"/>
      <c r="LIE32" s="73"/>
      <c r="LIF32" s="73"/>
      <c r="LIG32" s="73"/>
      <c r="LIH32" s="73"/>
      <c r="LII32" s="73"/>
      <c r="LIJ32" s="73"/>
      <c r="LIK32" s="73"/>
      <c r="LIL32" s="73"/>
      <c r="LIM32" s="73"/>
      <c r="LIN32" s="73"/>
      <c r="LIO32" s="73"/>
      <c r="LIP32" s="73"/>
      <c r="LIQ32" s="73"/>
      <c r="LIR32" s="73"/>
      <c r="LIS32" s="73"/>
      <c r="LIT32" s="73"/>
      <c r="LIU32" s="73"/>
      <c r="LIV32" s="73"/>
      <c r="LIW32" s="73"/>
      <c r="LIX32" s="73"/>
      <c r="LIY32" s="73"/>
      <c r="LIZ32" s="73"/>
      <c r="LJA32" s="73"/>
      <c r="LJB32" s="73"/>
      <c r="LJC32" s="73"/>
      <c r="LJD32" s="73"/>
      <c r="LJE32" s="73"/>
      <c r="LJF32" s="73"/>
      <c r="LJG32" s="73"/>
      <c r="LJH32" s="73"/>
      <c r="LJI32" s="73"/>
      <c r="LJJ32" s="73"/>
      <c r="LJK32" s="73"/>
      <c r="LJL32" s="73"/>
      <c r="LJM32" s="73"/>
      <c r="LJN32" s="73"/>
      <c r="LJO32" s="73"/>
      <c r="LJP32" s="73"/>
      <c r="LJQ32" s="73"/>
      <c r="LJR32" s="73"/>
      <c r="LJS32" s="73"/>
      <c r="LJT32" s="73"/>
      <c r="LJU32" s="73"/>
      <c r="LJV32" s="73"/>
      <c r="LJW32" s="73"/>
      <c r="LJX32" s="73"/>
      <c r="LJY32" s="73"/>
      <c r="LJZ32" s="73"/>
      <c r="LKA32" s="73"/>
      <c r="LKB32" s="73"/>
      <c r="LKC32" s="73"/>
      <c r="LKD32" s="73"/>
      <c r="LKE32" s="73"/>
      <c r="LKF32" s="73"/>
      <c r="LKG32" s="73"/>
      <c r="LKH32" s="73"/>
      <c r="LKI32" s="73"/>
      <c r="LKJ32" s="73"/>
      <c r="LKK32" s="73"/>
      <c r="LKL32" s="73"/>
      <c r="LKM32" s="73"/>
      <c r="LKN32" s="73"/>
      <c r="LKO32" s="73"/>
      <c r="LKP32" s="73"/>
      <c r="LKQ32" s="73"/>
      <c r="LKR32" s="73"/>
      <c r="LKS32" s="73"/>
      <c r="LKT32" s="73"/>
      <c r="LKU32" s="73"/>
      <c r="LKV32" s="73"/>
      <c r="LKW32" s="73"/>
      <c r="LKX32" s="73"/>
      <c r="LKY32" s="73"/>
      <c r="LKZ32" s="73"/>
      <c r="LLA32" s="73"/>
      <c r="LLB32" s="73"/>
      <c r="LLC32" s="73"/>
      <c r="LLD32" s="73"/>
      <c r="LLE32" s="73"/>
      <c r="LLF32" s="73"/>
      <c r="LLG32" s="73"/>
      <c r="LLH32" s="73"/>
      <c r="LLI32" s="73"/>
      <c r="LLJ32" s="73"/>
      <c r="LLK32" s="73"/>
      <c r="LLL32" s="73"/>
      <c r="LLM32" s="73"/>
      <c r="LLN32" s="73"/>
      <c r="LLO32" s="73"/>
      <c r="LLP32" s="73"/>
      <c r="LLQ32" s="73"/>
      <c r="LLR32" s="73"/>
      <c r="LLS32" s="73"/>
      <c r="LLT32" s="73"/>
      <c r="LLU32" s="73"/>
      <c r="LLV32" s="73"/>
      <c r="LLW32" s="73"/>
      <c r="LLX32" s="73"/>
      <c r="LLY32" s="73"/>
      <c r="LLZ32" s="73"/>
      <c r="LMA32" s="73"/>
      <c r="LMB32" s="73"/>
      <c r="LMC32" s="73"/>
      <c r="LMD32" s="73"/>
      <c r="LME32" s="73"/>
      <c r="LMF32" s="73"/>
      <c r="LMG32" s="73"/>
      <c r="LMH32" s="73"/>
      <c r="LMI32" s="73"/>
      <c r="LMJ32" s="73"/>
      <c r="LMK32" s="73"/>
      <c r="LML32" s="73"/>
      <c r="LMM32" s="73"/>
      <c r="LMN32" s="73"/>
      <c r="LMO32" s="73"/>
      <c r="LMP32" s="73"/>
      <c r="LMQ32" s="73"/>
      <c r="LMR32" s="73"/>
      <c r="LMS32" s="73"/>
      <c r="LMT32" s="73"/>
      <c r="LMU32" s="73"/>
      <c r="LMV32" s="73"/>
      <c r="LMW32" s="73"/>
      <c r="LMX32" s="73"/>
      <c r="LMY32" s="73"/>
      <c r="LMZ32" s="73"/>
      <c r="LNA32" s="73"/>
      <c r="LNB32" s="73"/>
      <c r="LNC32" s="73"/>
      <c r="LND32" s="73"/>
      <c r="LNE32" s="73"/>
      <c r="LNF32" s="73"/>
      <c r="LNG32" s="73"/>
      <c r="LNH32" s="73"/>
      <c r="LNI32" s="73"/>
      <c r="LNJ32" s="73"/>
      <c r="LNK32" s="73"/>
      <c r="LNL32" s="73"/>
      <c r="LNM32" s="73"/>
      <c r="LNN32" s="73"/>
      <c r="LNO32" s="73"/>
      <c r="LNP32" s="73"/>
      <c r="LNQ32" s="73"/>
      <c r="LNR32" s="73"/>
      <c r="LNS32" s="73"/>
      <c r="LNT32" s="73"/>
      <c r="LNU32" s="73"/>
      <c r="LNV32" s="73"/>
      <c r="LNW32" s="73"/>
      <c r="LNX32" s="73"/>
      <c r="LNY32" s="73"/>
      <c r="LNZ32" s="73"/>
      <c r="LOA32" s="73"/>
      <c r="LOB32" s="73"/>
      <c r="LOC32" s="73"/>
      <c r="LOD32" s="73"/>
      <c r="LOE32" s="73"/>
      <c r="LOF32" s="73"/>
      <c r="LOG32" s="73"/>
      <c r="LOH32" s="73"/>
      <c r="LOI32" s="73"/>
      <c r="LOJ32" s="73"/>
      <c r="LOK32" s="73"/>
      <c r="LOL32" s="73"/>
      <c r="LOM32" s="73"/>
      <c r="LON32" s="73"/>
      <c r="LOO32" s="73"/>
      <c r="LOP32" s="73"/>
      <c r="LOQ32" s="73"/>
      <c r="LOR32" s="73"/>
      <c r="LOS32" s="73"/>
      <c r="LOT32" s="73"/>
      <c r="LOU32" s="73"/>
      <c r="LOV32" s="73"/>
      <c r="LOW32" s="73"/>
      <c r="LOX32" s="73"/>
      <c r="LOY32" s="73"/>
      <c r="LOZ32" s="73"/>
      <c r="LPA32" s="73"/>
      <c r="LPB32" s="73"/>
      <c r="LPC32" s="73"/>
      <c r="LPD32" s="73"/>
      <c r="LPE32" s="73"/>
      <c r="LPF32" s="73"/>
      <c r="LPG32" s="73"/>
      <c r="LPH32" s="73"/>
      <c r="LPI32" s="73"/>
      <c r="LPJ32" s="73"/>
      <c r="LPK32" s="73"/>
      <c r="LPL32" s="73"/>
      <c r="LPM32" s="73"/>
      <c r="LPN32" s="73"/>
      <c r="LPO32" s="73"/>
      <c r="LPP32" s="73"/>
      <c r="LPQ32" s="73"/>
      <c r="LPR32" s="73"/>
      <c r="LPS32" s="73"/>
      <c r="LPT32" s="73"/>
      <c r="LPU32" s="73"/>
      <c r="LPV32" s="73"/>
      <c r="LPW32" s="73"/>
      <c r="LPX32" s="73"/>
      <c r="LPY32" s="73"/>
      <c r="LPZ32" s="73"/>
      <c r="LQA32" s="73"/>
      <c r="LQB32" s="73"/>
      <c r="LQC32" s="73"/>
      <c r="LQD32" s="73"/>
      <c r="LQE32" s="73"/>
      <c r="LQF32" s="73"/>
      <c r="LQG32" s="73"/>
      <c r="LQH32" s="73"/>
      <c r="LQI32" s="73"/>
      <c r="LQJ32" s="73"/>
      <c r="LQK32" s="73"/>
      <c r="LQL32" s="73"/>
      <c r="LQM32" s="73"/>
      <c r="LQN32" s="73"/>
      <c r="LQO32" s="73"/>
      <c r="LQP32" s="73"/>
      <c r="LQQ32" s="73"/>
      <c r="LQR32" s="73"/>
      <c r="LQS32" s="73"/>
      <c r="LQT32" s="73"/>
      <c r="LQU32" s="73"/>
      <c r="LQV32" s="73"/>
      <c r="LQW32" s="73"/>
      <c r="LQX32" s="73"/>
      <c r="LQY32" s="73"/>
      <c r="LQZ32" s="73"/>
      <c r="LRA32" s="73"/>
      <c r="LRB32" s="73"/>
      <c r="LRC32" s="73"/>
      <c r="LRD32" s="73"/>
      <c r="LRE32" s="73"/>
      <c r="LRF32" s="73"/>
      <c r="LRG32" s="73"/>
      <c r="LRH32" s="73"/>
      <c r="LRI32" s="73"/>
      <c r="LRJ32" s="73"/>
      <c r="LRK32" s="73"/>
      <c r="LRL32" s="73"/>
      <c r="LRM32" s="73"/>
      <c r="LRN32" s="73"/>
      <c r="LRO32" s="73"/>
      <c r="LRP32" s="73"/>
      <c r="LRQ32" s="73"/>
      <c r="LRR32" s="73"/>
      <c r="LRS32" s="73"/>
      <c r="LRT32" s="73"/>
      <c r="LRU32" s="73"/>
      <c r="LRV32" s="73"/>
      <c r="LRW32" s="73"/>
      <c r="LRX32" s="73"/>
      <c r="LRY32" s="73"/>
      <c r="LRZ32" s="73"/>
      <c r="LSA32" s="73"/>
      <c r="LSB32" s="73"/>
      <c r="LSC32" s="73"/>
      <c r="LSD32" s="73"/>
      <c r="LSE32" s="73"/>
      <c r="LSF32" s="73"/>
      <c r="LSG32" s="73"/>
      <c r="LSH32" s="73"/>
      <c r="LSI32" s="73"/>
      <c r="LSJ32" s="73"/>
      <c r="LSK32" s="73"/>
      <c r="LSL32" s="73"/>
      <c r="LSM32" s="73"/>
      <c r="LSN32" s="73"/>
      <c r="LSO32" s="73"/>
      <c r="LSP32" s="73"/>
      <c r="LSQ32" s="73"/>
      <c r="LSR32" s="73"/>
      <c r="LSS32" s="73"/>
      <c r="LST32" s="73"/>
      <c r="LSU32" s="73"/>
      <c r="LSV32" s="73"/>
      <c r="LSW32" s="73"/>
      <c r="LSX32" s="73"/>
      <c r="LSY32" s="73"/>
      <c r="LSZ32" s="73"/>
      <c r="LTA32" s="73"/>
      <c r="LTB32" s="73"/>
      <c r="LTC32" s="73"/>
      <c r="LTD32" s="73"/>
      <c r="LTE32" s="73"/>
      <c r="LTF32" s="73"/>
      <c r="LTG32" s="73"/>
      <c r="LTH32" s="73"/>
      <c r="LTI32" s="73"/>
      <c r="LTJ32" s="73"/>
      <c r="LTK32" s="73"/>
      <c r="LTL32" s="73"/>
      <c r="LTM32" s="73"/>
      <c r="LTN32" s="73"/>
      <c r="LTO32" s="73"/>
      <c r="LTP32" s="73"/>
      <c r="LTQ32" s="73"/>
      <c r="LTR32" s="73"/>
      <c r="LTS32" s="73"/>
      <c r="LTT32" s="73"/>
      <c r="LTU32" s="73"/>
      <c r="LTV32" s="73"/>
      <c r="LTW32" s="73"/>
      <c r="LTX32" s="73"/>
      <c r="LTY32" s="73"/>
      <c r="LTZ32" s="73"/>
      <c r="LUA32" s="73"/>
      <c r="LUB32" s="73"/>
      <c r="LUC32" s="73"/>
      <c r="LUD32" s="73"/>
      <c r="LUE32" s="73"/>
      <c r="LUF32" s="73"/>
      <c r="LUG32" s="73"/>
      <c r="LUH32" s="73"/>
      <c r="LUI32" s="73"/>
      <c r="LUJ32" s="73"/>
      <c r="LUK32" s="73"/>
      <c r="LUL32" s="73"/>
      <c r="LUM32" s="73"/>
      <c r="LUN32" s="73"/>
      <c r="LUO32" s="73"/>
      <c r="LUP32" s="73"/>
      <c r="LUQ32" s="73"/>
      <c r="LUR32" s="73"/>
      <c r="LUS32" s="73"/>
      <c r="LUT32" s="73"/>
      <c r="LUU32" s="73"/>
      <c r="LUV32" s="73"/>
      <c r="LUW32" s="73"/>
      <c r="LUX32" s="73"/>
      <c r="LUY32" s="73"/>
      <c r="LUZ32" s="73"/>
      <c r="LVA32" s="73"/>
      <c r="LVB32" s="73"/>
      <c r="LVC32" s="73"/>
      <c r="LVD32" s="73"/>
      <c r="LVE32" s="73"/>
      <c r="LVF32" s="73"/>
      <c r="LVG32" s="73"/>
      <c r="LVH32" s="73"/>
      <c r="LVI32" s="73"/>
      <c r="LVJ32" s="73"/>
      <c r="LVK32" s="73"/>
      <c r="LVL32" s="73"/>
      <c r="LVM32" s="73"/>
      <c r="LVN32" s="73"/>
      <c r="LVO32" s="73"/>
      <c r="LVP32" s="73"/>
      <c r="LVQ32" s="73"/>
      <c r="LVR32" s="73"/>
      <c r="LVS32" s="73"/>
      <c r="LVT32" s="73"/>
      <c r="LVU32" s="73"/>
      <c r="LVV32" s="73"/>
      <c r="LVW32" s="73"/>
      <c r="LVX32" s="73"/>
      <c r="LVY32" s="73"/>
      <c r="LVZ32" s="73"/>
      <c r="LWA32" s="73"/>
      <c r="LWB32" s="73"/>
      <c r="LWC32" s="73"/>
      <c r="LWD32" s="73"/>
      <c r="LWE32" s="73"/>
      <c r="LWF32" s="73"/>
      <c r="LWG32" s="73"/>
      <c r="LWH32" s="73"/>
      <c r="LWI32" s="73"/>
      <c r="LWJ32" s="73"/>
      <c r="LWK32" s="73"/>
      <c r="LWL32" s="73"/>
      <c r="LWM32" s="73"/>
      <c r="LWN32" s="73"/>
      <c r="LWO32" s="73"/>
      <c r="LWP32" s="73"/>
      <c r="LWQ32" s="73"/>
      <c r="LWR32" s="73"/>
      <c r="LWS32" s="73"/>
      <c r="LWT32" s="73"/>
      <c r="LWU32" s="73"/>
      <c r="LWV32" s="73"/>
      <c r="LWW32" s="73"/>
      <c r="LWX32" s="73"/>
      <c r="LWY32" s="73"/>
      <c r="LWZ32" s="73"/>
      <c r="LXA32" s="73"/>
      <c r="LXB32" s="73"/>
      <c r="LXC32" s="73"/>
      <c r="LXD32" s="73"/>
      <c r="LXE32" s="73"/>
      <c r="LXF32" s="73"/>
      <c r="LXG32" s="73"/>
      <c r="LXH32" s="73"/>
      <c r="LXI32" s="73"/>
      <c r="LXJ32" s="73"/>
      <c r="LXK32" s="73"/>
      <c r="LXL32" s="73"/>
      <c r="LXM32" s="73"/>
      <c r="LXN32" s="73"/>
      <c r="LXO32" s="73"/>
      <c r="LXP32" s="73"/>
      <c r="LXQ32" s="73"/>
      <c r="LXR32" s="73"/>
      <c r="LXS32" s="73"/>
      <c r="LXT32" s="73"/>
      <c r="LXU32" s="73"/>
      <c r="LXV32" s="73"/>
      <c r="LXW32" s="73"/>
      <c r="LXX32" s="73"/>
      <c r="LXY32" s="73"/>
      <c r="LXZ32" s="73"/>
      <c r="LYA32" s="73"/>
      <c r="LYB32" s="73"/>
      <c r="LYC32" s="73"/>
      <c r="LYD32" s="73"/>
      <c r="LYE32" s="73"/>
      <c r="LYF32" s="73"/>
      <c r="LYG32" s="73"/>
      <c r="LYH32" s="73"/>
      <c r="LYI32" s="73"/>
      <c r="LYJ32" s="73"/>
      <c r="LYK32" s="73"/>
      <c r="LYL32" s="73"/>
      <c r="LYM32" s="73"/>
      <c r="LYN32" s="73"/>
      <c r="LYO32" s="73"/>
      <c r="LYP32" s="73"/>
      <c r="LYQ32" s="73"/>
      <c r="LYR32" s="73"/>
      <c r="LYS32" s="73"/>
      <c r="LYT32" s="73"/>
      <c r="LYU32" s="73"/>
      <c r="LYV32" s="73"/>
      <c r="LYW32" s="73"/>
      <c r="LYX32" s="73"/>
      <c r="LYY32" s="73"/>
      <c r="LYZ32" s="73"/>
      <c r="LZA32" s="73"/>
      <c r="LZB32" s="73"/>
      <c r="LZC32" s="73"/>
      <c r="LZD32" s="73"/>
      <c r="LZE32" s="73"/>
      <c r="LZF32" s="73"/>
      <c r="LZG32" s="73"/>
      <c r="LZH32" s="73"/>
      <c r="LZI32" s="73"/>
      <c r="LZJ32" s="73"/>
      <c r="LZK32" s="73"/>
      <c r="LZL32" s="73"/>
      <c r="LZM32" s="73"/>
      <c r="LZN32" s="73"/>
      <c r="LZO32" s="73"/>
      <c r="LZP32" s="73"/>
      <c r="LZQ32" s="73"/>
      <c r="LZR32" s="73"/>
      <c r="LZS32" s="73"/>
      <c r="LZT32" s="73"/>
      <c r="LZU32" s="73"/>
      <c r="LZV32" s="73"/>
      <c r="LZW32" s="73"/>
      <c r="LZX32" s="73"/>
      <c r="LZY32" s="73"/>
      <c r="LZZ32" s="73"/>
      <c r="MAA32" s="73"/>
      <c r="MAB32" s="73"/>
      <c r="MAC32" s="73"/>
      <c r="MAD32" s="73"/>
      <c r="MAE32" s="73"/>
      <c r="MAF32" s="73"/>
      <c r="MAG32" s="73"/>
      <c r="MAH32" s="73"/>
      <c r="MAI32" s="73"/>
      <c r="MAJ32" s="73"/>
      <c r="MAK32" s="73"/>
      <c r="MAL32" s="73"/>
      <c r="MAM32" s="73"/>
      <c r="MAN32" s="73"/>
      <c r="MAO32" s="73"/>
      <c r="MAP32" s="73"/>
      <c r="MAQ32" s="73"/>
      <c r="MAR32" s="73"/>
      <c r="MAS32" s="73"/>
      <c r="MAT32" s="73"/>
      <c r="MAU32" s="73"/>
      <c r="MAV32" s="73"/>
      <c r="MAW32" s="73"/>
      <c r="MAX32" s="73"/>
      <c r="MAY32" s="73"/>
      <c r="MAZ32" s="73"/>
      <c r="MBA32" s="73"/>
      <c r="MBB32" s="73"/>
      <c r="MBC32" s="73"/>
      <c r="MBD32" s="73"/>
      <c r="MBE32" s="73"/>
      <c r="MBF32" s="73"/>
      <c r="MBG32" s="73"/>
      <c r="MBH32" s="73"/>
      <c r="MBI32" s="73"/>
      <c r="MBJ32" s="73"/>
      <c r="MBK32" s="73"/>
      <c r="MBL32" s="73"/>
      <c r="MBM32" s="73"/>
      <c r="MBN32" s="73"/>
      <c r="MBO32" s="73"/>
      <c r="MBP32" s="73"/>
      <c r="MBQ32" s="73"/>
      <c r="MBR32" s="73"/>
      <c r="MBS32" s="73"/>
      <c r="MBT32" s="73"/>
      <c r="MBU32" s="73"/>
      <c r="MBV32" s="73"/>
      <c r="MBW32" s="73"/>
      <c r="MBX32" s="73"/>
      <c r="MBY32" s="73"/>
      <c r="MBZ32" s="73"/>
      <c r="MCA32" s="73"/>
      <c r="MCB32" s="73"/>
      <c r="MCC32" s="73"/>
      <c r="MCD32" s="73"/>
      <c r="MCE32" s="73"/>
      <c r="MCF32" s="73"/>
      <c r="MCG32" s="73"/>
      <c r="MCH32" s="73"/>
      <c r="MCI32" s="73"/>
      <c r="MCJ32" s="73"/>
      <c r="MCK32" s="73"/>
      <c r="MCL32" s="73"/>
      <c r="MCM32" s="73"/>
      <c r="MCN32" s="73"/>
      <c r="MCO32" s="73"/>
      <c r="MCP32" s="73"/>
      <c r="MCQ32" s="73"/>
      <c r="MCR32" s="73"/>
      <c r="MCS32" s="73"/>
      <c r="MCT32" s="73"/>
      <c r="MCU32" s="73"/>
      <c r="MCV32" s="73"/>
      <c r="MCW32" s="73"/>
      <c r="MCX32" s="73"/>
      <c r="MCY32" s="73"/>
      <c r="MCZ32" s="73"/>
      <c r="MDA32" s="73"/>
      <c r="MDB32" s="73"/>
      <c r="MDC32" s="73"/>
      <c r="MDD32" s="73"/>
      <c r="MDE32" s="73"/>
      <c r="MDF32" s="73"/>
      <c r="MDG32" s="73"/>
      <c r="MDH32" s="73"/>
      <c r="MDI32" s="73"/>
      <c r="MDJ32" s="73"/>
      <c r="MDK32" s="73"/>
      <c r="MDL32" s="73"/>
      <c r="MDM32" s="73"/>
      <c r="MDN32" s="73"/>
      <c r="MDO32" s="73"/>
      <c r="MDP32" s="73"/>
      <c r="MDQ32" s="73"/>
      <c r="MDR32" s="73"/>
      <c r="MDS32" s="73"/>
      <c r="MDT32" s="73"/>
      <c r="MDU32" s="73"/>
      <c r="MDV32" s="73"/>
      <c r="MDW32" s="73"/>
      <c r="MDX32" s="73"/>
      <c r="MDY32" s="73"/>
      <c r="MDZ32" s="73"/>
      <c r="MEA32" s="73"/>
      <c r="MEB32" s="73"/>
      <c r="MEC32" s="73"/>
      <c r="MED32" s="73"/>
      <c r="MEE32" s="73"/>
      <c r="MEF32" s="73"/>
      <c r="MEG32" s="73"/>
      <c r="MEH32" s="73"/>
      <c r="MEI32" s="73"/>
      <c r="MEJ32" s="73"/>
      <c r="MEK32" s="73"/>
      <c r="MEL32" s="73"/>
      <c r="MEM32" s="73"/>
      <c r="MEN32" s="73"/>
      <c r="MEO32" s="73"/>
      <c r="MEP32" s="73"/>
      <c r="MEQ32" s="73"/>
      <c r="MER32" s="73"/>
      <c r="MES32" s="73"/>
      <c r="MET32" s="73"/>
      <c r="MEU32" s="73"/>
      <c r="MEV32" s="73"/>
      <c r="MEW32" s="73"/>
      <c r="MEX32" s="73"/>
      <c r="MEY32" s="73"/>
      <c r="MEZ32" s="73"/>
      <c r="MFA32" s="73"/>
      <c r="MFB32" s="73"/>
      <c r="MFC32" s="73"/>
      <c r="MFD32" s="73"/>
      <c r="MFE32" s="73"/>
      <c r="MFF32" s="73"/>
      <c r="MFG32" s="73"/>
      <c r="MFH32" s="73"/>
      <c r="MFI32" s="73"/>
      <c r="MFJ32" s="73"/>
      <c r="MFK32" s="73"/>
      <c r="MFL32" s="73"/>
      <c r="MFM32" s="73"/>
      <c r="MFN32" s="73"/>
      <c r="MFO32" s="73"/>
      <c r="MFP32" s="73"/>
      <c r="MFQ32" s="73"/>
      <c r="MFR32" s="73"/>
      <c r="MFS32" s="73"/>
      <c r="MFT32" s="73"/>
      <c r="MFU32" s="73"/>
      <c r="MFV32" s="73"/>
      <c r="MFW32" s="73"/>
      <c r="MFX32" s="73"/>
      <c r="MFY32" s="73"/>
      <c r="MFZ32" s="73"/>
      <c r="MGA32" s="73"/>
      <c r="MGB32" s="73"/>
      <c r="MGC32" s="73"/>
      <c r="MGD32" s="73"/>
      <c r="MGE32" s="73"/>
      <c r="MGF32" s="73"/>
      <c r="MGG32" s="73"/>
      <c r="MGH32" s="73"/>
      <c r="MGI32" s="73"/>
      <c r="MGJ32" s="73"/>
      <c r="MGK32" s="73"/>
      <c r="MGL32" s="73"/>
      <c r="MGM32" s="73"/>
      <c r="MGN32" s="73"/>
      <c r="MGO32" s="73"/>
      <c r="MGP32" s="73"/>
      <c r="MGQ32" s="73"/>
      <c r="MGR32" s="73"/>
      <c r="MGS32" s="73"/>
      <c r="MGT32" s="73"/>
      <c r="MGU32" s="73"/>
      <c r="MGV32" s="73"/>
      <c r="MGW32" s="73"/>
      <c r="MGX32" s="73"/>
      <c r="MGY32" s="73"/>
      <c r="MGZ32" s="73"/>
      <c r="MHA32" s="73"/>
      <c r="MHB32" s="73"/>
      <c r="MHC32" s="73"/>
      <c r="MHD32" s="73"/>
      <c r="MHE32" s="73"/>
      <c r="MHF32" s="73"/>
      <c r="MHG32" s="73"/>
      <c r="MHH32" s="73"/>
      <c r="MHI32" s="73"/>
      <c r="MHJ32" s="73"/>
      <c r="MHK32" s="73"/>
      <c r="MHL32" s="73"/>
      <c r="MHM32" s="73"/>
      <c r="MHN32" s="73"/>
      <c r="MHO32" s="73"/>
      <c r="MHP32" s="73"/>
      <c r="MHQ32" s="73"/>
      <c r="MHR32" s="73"/>
      <c r="MHS32" s="73"/>
      <c r="MHT32" s="73"/>
      <c r="MHU32" s="73"/>
      <c r="MHV32" s="73"/>
      <c r="MHW32" s="73"/>
      <c r="MHX32" s="73"/>
      <c r="MHY32" s="73"/>
      <c r="MHZ32" s="73"/>
      <c r="MIA32" s="73"/>
      <c r="MIB32" s="73"/>
      <c r="MIC32" s="73"/>
      <c r="MID32" s="73"/>
      <c r="MIE32" s="73"/>
      <c r="MIF32" s="73"/>
      <c r="MIG32" s="73"/>
      <c r="MIH32" s="73"/>
      <c r="MII32" s="73"/>
      <c r="MIJ32" s="73"/>
      <c r="MIK32" s="73"/>
      <c r="MIL32" s="73"/>
      <c r="MIM32" s="73"/>
      <c r="MIN32" s="73"/>
      <c r="MIO32" s="73"/>
      <c r="MIP32" s="73"/>
      <c r="MIQ32" s="73"/>
      <c r="MIR32" s="73"/>
      <c r="MIS32" s="73"/>
      <c r="MIT32" s="73"/>
      <c r="MIU32" s="73"/>
      <c r="MIV32" s="73"/>
      <c r="MIW32" s="73"/>
      <c r="MIX32" s="73"/>
      <c r="MIY32" s="73"/>
      <c r="MIZ32" s="73"/>
      <c r="MJA32" s="73"/>
      <c r="MJB32" s="73"/>
      <c r="MJC32" s="73"/>
      <c r="MJD32" s="73"/>
      <c r="MJE32" s="73"/>
      <c r="MJF32" s="73"/>
      <c r="MJG32" s="73"/>
      <c r="MJH32" s="73"/>
      <c r="MJI32" s="73"/>
      <c r="MJJ32" s="73"/>
      <c r="MJK32" s="73"/>
      <c r="MJL32" s="73"/>
      <c r="MJM32" s="73"/>
      <c r="MJN32" s="73"/>
      <c r="MJO32" s="73"/>
      <c r="MJP32" s="73"/>
      <c r="MJQ32" s="73"/>
      <c r="MJR32" s="73"/>
      <c r="MJS32" s="73"/>
      <c r="MJT32" s="73"/>
      <c r="MJU32" s="73"/>
      <c r="MJV32" s="73"/>
      <c r="MJW32" s="73"/>
      <c r="MJX32" s="73"/>
      <c r="MJY32" s="73"/>
      <c r="MJZ32" s="73"/>
      <c r="MKA32" s="73"/>
      <c r="MKB32" s="73"/>
      <c r="MKC32" s="73"/>
      <c r="MKD32" s="73"/>
      <c r="MKE32" s="73"/>
      <c r="MKF32" s="73"/>
      <c r="MKG32" s="73"/>
      <c r="MKH32" s="73"/>
      <c r="MKI32" s="73"/>
      <c r="MKJ32" s="73"/>
      <c r="MKK32" s="73"/>
      <c r="MKL32" s="73"/>
      <c r="MKM32" s="73"/>
      <c r="MKN32" s="73"/>
      <c r="MKO32" s="73"/>
      <c r="MKP32" s="73"/>
      <c r="MKQ32" s="73"/>
      <c r="MKR32" s="73"/>
      <c r="MKS32" s="73"/>
      <c r="MKT32" s="73"/>
      <c r="MKU32" s="73"/>
      <c r="MKV32" s="73"/>
      <c r="MKW32" s="73"/>
      <c r="MKX32" s="73"/>
      <c r="MKY32" s="73"/>
      <c r="MKZ32" s="73"/>
      <c r="MLA32" s="73"/>
      <c r="MLB32" s="73"/>
      <c r="MLC32" s="73"/>
      <c r="MLD32" s="73"/>
      <c r="MLE32" s="73"/>
      <c r="MLF32" s="73"/>
      <c r="MLG32" s="73"/>
      <c r="MLH32" s="73"/>
      <c r="MLI32" s="73"/>
      <c r="MLJ32" s="73"/>
      <c r="MLK32" s="73"/>
      <c r="MLL32" s="73"/>
      <c r="MLM32" s="73"/>
      <c r="MLN32" s="73"/>
      <c r="MLO32" s="73"/>
      <c r="MLP32" s="73"/>
      <c r="MLQ32" s="73"/>
      <c r="MLR32" s="73"/>
      <c r="MLS32" s="73"/>
      <c r="MLT32" s="73"/>
      <c r="MLU32" s="73"/>
      <c r="MLV32" s="73"/>
      <c r="MLW32" s="73"/>
      <c r="MLX32" s="73"/>
      <c r="MLY32" s="73"/>
      <c r="MLZ32" s="73"/>
      <c r="MMA32" s="73"/>
      <c r="MMB32" s="73"/>
      <c r="MMC32" s="73"/>
      <c r="MMD32" s="73"/>
      <c r="MME32" s="73"/>
      <c r="MMF32" s="73"/>
      <c r="MMG32" s="73"/>
      <c r="MMH32" s="73"/>
      <c r="MMI32" s="73"/>
      <c r="MMJ32" s="73"/>
      <c r="MMK32" s="73"/>
      <c r="MML32" s="73"/>
      <c r="MMM32" s="73"/>
      <c r="MMN32" s="73"/>
      <c r="MMO32" s="73"/>
      <c r="MMP32" s="73"/>
      <c r="MMQ32" s="73"/>
      <c r="MMR32" s="73"/>
      <c r="MMS32" s="73"/>
      <c r="MMT32" s="73"/>
      <c r="MMU32" s="73"/>
      <c r="MMV32" s="73"/>
      <c r="MMW32" s="73"/>
      <c r="MMX32" s="73"/>
      <c r="MMY32" s="73"/>
      <c r="MMZ32" s="73"/>
      <c r="MNA32" s="73"/>
      <c r="MNB32" s="73"/>
      <c r="MNC32" s="73"/>
      <c r="MND32" s="73"/>
      <c r="MNE32" s="73"/>
      <c r="MNF32" s="73"/>
      <c r="MNG32" s="73"/>
      <c r="MNH32" s="73"/>
      <c r="MNI32" s="73"/>
      <c r="MNJ32" s="73"/>
      <c r="MNK32" s="73"/>
      <c r="MNL32" s="73"/>
      <c r="MNM32" s="73"/>
      <c r="MNN32" s="73"/>
      <c r="MNO32" s="73"/>
      <c r="MNP32" s="73"/>
      <c r="MNQ32" s="73"/>
      <c r="MNR32" s="73"/>
      <c r="MNS32" s="73"/>
      <c r="MNT32" s="73"/>
      <c r="MNU32" s="73"/>
      <c r="MNV32" s="73"/>
      <c r="MNW32" s="73"/>
      <c r="MNX32" s="73"/>
      <c r="MNY32" s="73"/>
      <c r="MNZ32" s="73"/>
      <c r="MOA32" s="73"/>
      <c r="MOB32" s="73"/>
      <c r="MOC32" s="73"/>
      <c r="MOD32" s="73"/>
      <c r="MOE32" s="73"/>
      <c r="MOF32" s="73"/>
      <c r="MOG32" s="73"/>
      <c r="MOH32" s="73"/>
      <c r="MOI32" s="73"/>
      <c r="MOJ32" s="73"/>
      <c r="MOK32" s="73"/>
      <c r="MOL32" s="73"/>
      <c r="MOM32" s="73"/>
      <c r="MON32" s="73"/>
      <c r="MOO32" s="73"/>
      <c r="MOP32" s="73"/>
      <c r="MOQ32" s="73"/>
      <c r="MOR32" s="73"/>
      <c r="MOS32" s="73"/>
      <c r="MOT32" s="73"/>
      <c r="MOU32" s="73"/>
      <c r="MOV32" s="73"/>
      <c r="MOW32" s="73"/>
      <c r="MOX32" s="73"/>
      <c r="MOY32" s="73"/>
      <c r="MOZ32" s="73"/>
      <c r="MPA32" s="73"/>
      <c r="MPB32" s="73"/>
      <c r="MPC32" s="73"/>
      <c r="MPD32" s="73"/>
      <c r="MPE32" s="73"/>
      <c r="MPF32" s="73"/>
      <c r="MPG32" s="73"/>
      <c r="MPH32" s="73"/>
      <c r="MPI32" s="73"/>
      <c r="MPJ32" s="73"/>
      <c r="MPK32" s="73"/>
      <c r="MPL32" s="73"/>
      <c r="MPM32" s="73"/>
      <c r="MPN32" s="73"/>
      <c r="MPO32" s="73"/>
      <c r="MPP32" s="73"/>
      <c r="MPQ32" s="73"/>
      <c r="MPR32" s="73"/>
      <c r="MPS32" s="73"/>
      <c r="MPT32" s="73"/>
      <c r="MPU32" s="73"/>
      <c r="MPV32" s="73"/>
      <c r="MPW32" s="73"/>
      <c r="MPX32" s="73"/>
      <c r="MPY32" s="73"/>
      <c r="MPZ32" s="73"/>
      <c r="MQA32" s="73"/>
      <c r="MQB32" s="73"/>
      <c r="MQC32" s="73"/>
      <c r="MQD32" s="73"/>
      <c r="MQE32" s="73"/>
      <c r="MQF32" s="73"/>
      <c r="MQG32" s="73"/>
      <c r="MQH32" s="73"/>
      <c r="MQI32" s="73"/>
      <c r="MQJ32" s="73"/>
      <c r="MQK32" s="73"/>
      <c r="MQL32" s="73"/>
      <c r="MQM32" s="73"/>
      <c r="MQN32" s="73"/>
      <c r="MQO32" s="73"/>
      <c r="MQP32" s="73"/>
      <c r="MQQ32" s="73"/>
      <c r="MQR32" s="73"/>
      <c r="MQS32" s="73"/>
      <c r="MQT32" s="73"/>
      <c r="MQU32" s="73"/>
      <c r="MQV32" s="73"/>
      <c r="MQW32" s="73"/>
      <c r="MQX32" s="73"/>
      <c r="MQY32" s="73"/>
      <c r="MQZ32" s="73"/>
      <c r="MRA32" s="73"/>
      <c r="MRB32" s="73"/>
      <c r="MRC32" s="73"/>
      <c r="MRD32" s="73"/>
      <c r="MRE32" s="73"/>
      <c r="MRF32" s="73"/>
      <c r="MRG32" s="73"/>
      <c r="MRH32" s="73"/>
      <c r="MRI32" s="73"/>
      <c r="MRJ32" s="73"/>
      <c r="MRK32" s="73"/>
      <c r="MRL32" s="73"/>
      <c r="MRM32" s="73"/>
      <c r="MRN32" s="73"/>
      <c r="MRO32" s="73"/>
      <c r="MRP32" s="73"/>
      <c r="MRQ32" s="73"/>
      <c r="MRR32" s="73"/>
      <c r="MRS32" s="73"/>
      <c r="MRT32" s="73"/>
      <c r="MRU32" s="73"/>
      <c r="MRV32" s="73"/>
      <c r="MRW32" s="73"/>
      <c r="MRX32" s="73"/>
      <c r="MRY32" s="73"/>
      <c r="MRZ32" s="73"/>
      <c r="MSA32" s="73"/>
      <c r="MSB32" s="73"/>
      <c r="MSC32" s="73"/>
      <c r="MSD32" s="73"/>
      <c r="MSE32" s="73"/>
      <c r="MSF32" s="73"/>
      <c r="MSG32" s="73"/>
      <c r="MSH32" s="73"/>
      <c r="MSI32" s="73"/>
      <c r="MSJ32" s="73"/>
      <c r="MSK32" s="73"/>
      <c r="MSL32" s="73"/>
      <c r="MSM32" s="73"/>
      <c r="MSN32" s="73"/>
      <c r="MSO32" s="73"/>
      <c r="MSP32" s="73"/>
      <c r="MSQ32" s="73"/>
      <c r="MSR32" s="73"/>
      <c r="MSS32" s="73"/>
      <c r="MST32" s="73"/>
      <c r="MSU32" s="73"/>
      <c r="MSV32" s="73"/>
      <c r="MSW32" s="73"/>
      <c r="MSX32" s="73"/>
      <c r="MSY32" s="73"/>
      <c r="MSZ32" s="73"/>
      <c r="MTA32" s="73"/>
      <c r="MTB32" s="73"/>
      <c r="MTC32" s="73"/>
      <c r="MTD32" s="73"/>
      <c r="MTE32" s="73"/>
      <c r="MTF32" s="73"/>
      <c r="MTG32" s="73"/>
      <c r="MTH32" s="73"/>
      <c r="MTI32" s="73"/>
      <c r="MTJ32" s="73"/>
      <c r="MTK32" s="73"/>
      <c r="MTL32" s="73"/>
      <c r="MTM32" s="73"/>
      <c r="MTN32" s="73"/>
      <c r="MTO32" s="73"/>
      <c r="MTP32" s="73"/>
      <c r="MTQ32" s="73"/>
      <c r="MTR32" s="73"/>
      <c r="MTS32" s="73"/>
      <c r="MTT32" s="73"/>
      <c r="MTU32" s="73"/>
      <c r="MTV32" s="73"/>
      <c r="MTW32" s="73"/>
      <c r="MTX32" s="73"/>
      <c r="MTY32" s="73"/>
      <c r="MTZ32" s="73"/>
      <c r="MUA32" s="73"/>
      <c r="MUB32" s="73"/>
      <c r="MUC32" s="73"/>
      <c r="MUD32" s="73"/>
      <c r="MUE32" s="73"/>
      <c r="MUF32" s="73"/>
      <c r="MUG32" s="73"/>
      <c r="MUH32" s="73"/>
      <c r="MUI32" s="73"/>
      <c r="MUJ32" s="73"/>
      <c r="MUK32" s="73"/>
      <c r="MUL32" s="73"/>
      <c r="MUM32" s="73"/>
      <c r="MUN32" s="73"/>
      <c r="MUO32" s="73"/>
      <c r="MUP32" s="73"/>
      <c r="MUQ32" s="73"/>
      <c r="MUR32" s="73"/>
      <c r="MUS32" s="73"/>
      <c r="MUT32" s="73"/>
      <c r="MUU32" s="73"/>
      <c r="MUV32" s="73"/>
      <c r="MUW32" s="73"/>
      <c r="MUX32" s="73"/>
      <c r="MUY32" s="73"/>
      <c r="MUZ32" s="73"/>
      <c r="MVA32" s="73"/>
      <c r="MVB32" s="73"/>
      <c r="MVC32" s="73"/>
      <c r="MVD32" s="73"/>
      <c r="MVE32" s="73"/>
      <c r="MVF32" s="73"/>
      <c r="MVG32" s="73"/>
      <c r="MVH32" s="73"/>
      <c r="MVI32" s="73"/>
      <c r="MVJ32" s="73"/>
      <c r="MVK32" s="73"/>
      <c r="MVL32" s="73"/>
      <c r="MVM32" s="73"/>
      <c r="MVN32" s="73"/>
      <c r="MVO32" s="73"/>
      <c r="MVP32" s="73"/>
      <c r="MVQ32" s="73"/>
      <c r="MVR32" s="73"/>
      <c r="MVS32" s="73"/>
      <c r="MVT32" s="73"/>
      <c r="MVU32" s="73"/>
      <c r="MVV32" s="73"/>
      <c r="MVW32" s="73"/>
      <c r="MVX32" s="73"/>
      <c r="MVY32" s="73"/>
      <c r="MVZ32" s="73"/>
      <c r="MWA32" s="73"/>
      <c r="MWB32" s="73"/>
      <c r="MWC32" s="73"/>
      <c r="MWD32" s="73"/>
      <c r="MWE32" s="73"/>
      <c r="MWF32" s="73"/>
      <c r="MWG32" s="73"/>
      <c r="MWH32" s="73"/>
      <c r="MWI32" s="73"/>
      <c r="MWJ32" s="73"/>
      <c r="MWK32" s="73"/>
      <c r="MWL32" s="73"/>
      <c r="MWM32" s="73"/>
      <c r="MWN32" s="73"/>
      <c r="MWO32" s="73"/>
      <c r="MWP32" s="73"/>
      <c r="MWQ32" s="73"/>
      <c r="MWR32" s="73"/>
      <c r="MWS32" s="73"/>
      <c r="MWT32" s="73"/>
      <c r="MWU32" s="73"/>
      <c r="MWV32" s="73"/>
      <c r="MWW32" s="73"/>
      <c r="MWX32" s="73"/>
      <c r="MWY32" s="73"/>
      <c r="MWZ32" s="73"/>
      <c r="MXA32" s="73"/>
      <c r="MXB32" s="73"/>
      <c r="MXC32" s="73"/>
      <c r="MXD32" s="73"/>
      <c r="MXE32" s="73"/>
      <c r="MXF32" s="73"/>
      <c r="MXG32" s="73"/>
      <c r="MXH32" s="73"/>
      <c r="MXI32" s="73"/>
      <c r="MXJ32" s="73"/>
      <c r="MXK32" s="73"/>
      <c r="MXL32" s="73"/>
      <c r="MXM32" s="73"/>
      <c r="MXN32" s="73"/>
      <c r="MXO32" s="73"/>
      <c r="MXP32" s="73"/>
      <c r="MXQ32" s="73"/>
      <c r="MXR32" s="73"/>
      <c r="MXS32" s="73"/>
      <c r="MXT32" s="73"/>
      <c r="MXU32" s="73"/>
      <c r="MXV32" s="73"/>
      <c r="MXW32" s="73"/>
      <c r="MXX32" s="73"/>
      <c r="MXY32" s="73"/>
      <c r="MXZ32" s="73"/>
      <c r="MYA32" s="73"/>
      <c r="MYB32" s="73"/>
      <c r="MYC32" s="73"/>
      <c r="MYD32" s="73"/>
      <c r="MYE32" s="73"/>
      <c r="MYF32" s="73"/>
      <c r="MYG32" s="73"/>
      <c r="MYH32" s="73"/>
      <c r="MYI32" s="73"/>
      <c r="MYJ32" s="73"/>
      <c r="MYK32" s="73"/>
      <c r="MYL32" s="73"/>
      <c r="MYM32" s="73"/>
      <c r="MYN32" s="73"/>
      <c r="MYO32" s="73"/>
      <c r="MYP32" s="73"/>
      <c r="MYQ32" s="73"/>
      <c r="MYR32" s="73"/>
      <c r="MYS32" s="73"/>
      <c r="MYT32" s="73"/>
      <c r="MYU32" s="73"/>
      <c r="MYV32" s="73"/>
      <c r="MYW32" s="73"/>
      <c r="MYX32" s="73"/>
      <c r="MYY32" s="73"/>
      <c r="MYZ32" s="73"/>
      <c r="MZA32" s="73"/>
      <c r="MZB32" s="73"/>
      <c r="MZC32" s="73"/>
      <c r="MZD32" s="73"/>
      <c r="MZE32" s="73"/>
      <c r="MZF32" s="73"/>
      <c r="MZG32" s="73"/>
      <c r="MZH32" s="73"/>
      <c r="MZI32" s="73"/>
      <c r="MZJ32" s="73"/>
      <c r="MZK32" s="73"/>
      <c r="MZL32" s="73"/>
      <c r="MZM32" s="73"/>
      <c r="MZN32" s="73"/>
      <c r="MZO32" s="73"/>
      <c r="MZP32" s="73"/>
      <c r="MZQ32" s="73"/>
      <c r="MZR32" s="73"/>
      <c r="MZS32" s="73"/>
      <c r="MZT32" s="73"/>
      <c r="MZU32" s="73"/>
      <c r="MZV32" s="73"/>
      <c r="MZW32" s="73"/>
      <c r="MZX32" s="73"/>
      <c r="MZY32" s="73"/>
      <c r="MZZ32" s="73"/>
      <c r="NAA32" s="73"/>
      <c r="NAB32" s="73"/>
      <c r="NAC32" s="73"/>
      <c r="NAD32" s="73"/>
      <c r="NAE32" s="73"/>
      <c r="NAF32" s="73"/>
      <c r="NAG32" s="73"/>
      <c r="NAH32" s="73"/>
      <c r="NAI32" s="73"/>
      <c r="NAJ32" s="73"/>
      <c r="NAK32" s="73"/>
      <c r="NAL32" s="73"/>
      <c r="NAM32" s="73"/>
      <c r="NAN32" s="73"/>
      <c r="NAO32" s="73"/>
      <c r="NAP32" s="73"/>
      <c r="NAQ32" s="73"/>
      <c r="NAR32" s="73"/>
      <c r="NAS32" s="73"/>
      <c r="NAT32" s="73"/>
      <c r="NAU32" s="73"/>
      <c r="NAV32" s="73"/>
      <c r="NAW32" s="73"/>
      <c r="NAX32" s="73"/>
      <c r="NAY32" s="73"/>
      <c r="NAZ32" s="73"/>
      <c r="NBA32" s="73"/>
      <c r="NBB32" s="73"/>
      <c r="NBC32" s="73"/>
      <c r="NBD32" s="73"/>
      <c r="NBE32" s="73"/>
      <c r="NBF32" s="73"/>
      <c r="NBG32" s="73"/>
      <c r="NBH32" s="73"/>
      <c r="NBI32" s="73"/>
      <c r="NBJ32" s="73"/>
      <c r="NBK32" s="73"/>
      <c r="NBL32" s="73"/>
      <c r="NBM32" s="73"/>
      <c r="NBN32" s="73"/>
      <c r="NBO32" s="73"/>
      <c r="NBP32" s="73"/>
      <c r="NBQ32" s="73"/>
      <c r="NBR32" s="73"/>
      <c r="NBS32" s="73"/>
      <c r="NBT32" s="73"/>
      <c r="NBU32" s="73"/>
      <c r="NBV32" s="73"/>
      <c r="NBW32" s="73"/>
      <c r="NBX32" s="73"/>
      <c r="NBY32" s="73"/>
      <c r="NBZ32" s="73"/>
      <c r="NCA32" s="73"/>
      <c r="NCB32" s="73"/>
      <c r="NCC32" s="73"/>
      <c r="NCD32" s="73"/>
      <c r="NCE32" s="73"/>
      <c r="NCF32" s="73"/>
      <c r="NCG32" s="73"/>
      <c r="NCH32" s="73"/>
      <c r="NCI32" s="73"/>
      <c r="NCJ32" s="73"/>
      <c r="NCK32" s="73"/>
      <c r="NCL32" s="73"/>
      <c r="NCM32" s="73"/>
      <c r="NCN32" s="73"/>
      <c r="NCO32" s="73"/>
      <c r="NCP32" s="73"/>
      <c r="NCQ32" s="73"/>
      <c r="NCR32" s="73"/>
      <c r="NCS32" s="73"/>
      <c r="NCT32" s="73"/>
      <c r="NCU32" s="73"/>
      <c r="NCV32" s="73"/>
      <c r="NCW32" s="73"/>
      <c r="NCX32" s="73"/>
      <c r="NCY32" s="73"/>
      <c r="NCZ32" s="73"/>
      <c r="NDA32" s="73"/>
      <c r="NDB32" s="73"/>
      <c r="NDC32" s="73"/>
      <c r="NDD32" s="73"/>
      <c r="NDE32" s="73"/>
      <c r="NDF32" s="73"/>
      <c r="NDG32" s="73"/>
      <c r="NDH32" s="73"/>
      <c r="NDI32" s="73"/>
      <c r="NDJ32" s="73"/>
      <c r="NDK32" s="73"/>
      <c r="NDL32" s="73"/>
      <c r="NDM32" s="73"/>
      <c r="NDN32" s="73"/>
      <c r="NDO32" s="73"/>
      <c r="NDP32" s="73"/>
      <c r="NDQ32" s="73"/>
      <c r="NDR32" s="73"/>
      <c r="NDS32" s="73"/>
      <c r="NDT32" s="73"/>
      <c r="NDU32" s="73"/>
      <c r="NDV32" s="73"/>
      <c r="NDW32" s="73"/>
      <c r="NDX32" s="73"/>
      <c r="NDY32" s="73"/>
      <c r="NDZ32" s="73"/>
      <c r="NEA32" s="73"/>
      <c r="NEB32" s="73"/>
      <c r="NEC32" s="73"/>
      <c r="NED32" s="73"/>
      <c r="NEE32" s="73"/>
      <c r="NEF32" s="73"/>
      <c r="NEG32" s="73"/>
      <c r="NEH32" s="73"/>
      <c r="NEI32" s="73"/>
      <c r="NEJ32" s="73"/>
      <c r="NEK32" s="73"/>
      <c r="NEL32" s="73"/>
      <c r="NEM32" s="73"/>
      <c r="NEN32" s="73"/>
      <c r="NEO32" s="73"/>
      <c r="NEP32" s="73"/>
      <c r="NEQ32" s="73"/>
      <c r="NER32" s="73"/>
      <c r="NES32" s="73"/>
      <c r="NET32" s="73"/>
      <c r="NEU32" s="73"/>
      <c r="NEV32" s="73"/>
      <c r="NEW32" s="73"/>
      <c r="NEX32" s="73"/>
      <c r="NEY32" s="73"/>
      <c r="NEZ32" s="73"/>
      <c r="NFA32" s="73"/>
      <c r="NFB32" s="73"/>
      <c r="NFC32" s="73"/>
      <c r="NFD32" s="73"/>
      <c r="NFE32" s="73"/>
      <c r="NFF32" s="73"/>
      <c r="NFG32" s="73"/>
      <c r="NFH32" s="73"/>
      <c r="NFI32" s="73"/>
      <c r="NFJ32" s="73"/>
      <c r="NFK32" s="73"/>
      <c r="NFL32" s="73"/>
      <c r="NFM32" s="73"/>
      <c r="NFN32" s="73"/>
      <c r="NFO32" s="73"/>
      <c r="NFP32" s="73"/>
      <c r="NFQ32" s="73"/>
      <c r="NFR32" s="73"/>
      <c r="NFS32" s="73"/>
      <c r="NFT32" s="73"/>
      <c r="NFU32" s="73"/>
      <c r="NFV32" s="73"/>
      <c r="NFW32" s="73"/>
      <c r="NFX32" s="73"/>
      <c r="NFY32" s="73"/>
      <c r="NFZ32" s="73"/>
      <c r="NGA32" s="73"/>
      <c r="NGB32" s="73"/>
      <c r="NGC32" s="73"/>
      <c r="NGD32" s="73"/>
      <c r="NGE32" s="73"/>
      <c r="NGF32" s="73"/>
      <c r="NGG32" s="73"/>
      <c r="NGH32" s="73"/>
      <c r="NGI32" s="73"/>
      <c r="NGJ32" s="73"/>
      <c r="NGK32" s="73"/>
      <c r="NGL32" s="73"/>
      <c r="NGM32" s="73"/>
      <c r="NGN32" s="73"/>
      <c r="NGO32" s="73"/>
      <c r="NGP32" s="73"/>
      <c r="NGQ32" s="73"/>
      <c r="NGR32" s="73"/>
      <c r="NGS32" s="73"/>
      <c r="NGT32" s="73"/>
      <c r="NGU32" s="73"/>
      <c r="NGV32" s="73"/>
      <c r="NGW32" s="73"/>
      <c r="NGX32" s="73"/>
      <c r="NGY32" s="73"/>
      <c r="NGZ32" s="73"/>
      <c r="NHA32" s="73"/>
      <c r="NHB32" s="73"/>
      <c r="NHC32" s="73"/>
      <c r="NHD32" s="73"/>
      <c r="NHE32" s="73"/>
      <c r="NHF32" s="73"/>
      <c r="NHG32" s="73"/>
      <c r="NHH32" s="73"/>
      <c r="NHI32" s="73"/>
      <c r="NHJ32" s="73"/>
      <c r="NHK32" s="73"/>
      <c r="NHL32" s="73"/>
      <c r="NHM32" s="73"/>
      <c r="NHN32" s="73"/>
      <c r="NHO32" s="73"/>
      <c r="NHP32" s="73"/>
      <c r="NHQ32" s="73"/>
      <c r="NHR32" s="73"/>
      <c r="NHS32" s="73"/>
      <c r="NHT32" s="73"/>
      <c r="NHU32" s="73"/>
      <c r="NHV32" s="73"/>
      <c r="NHW32" s="73"/>
      <c r="NHX32" s="73"/>
      <c r="NHY32" s="73"/>
      <c r="NHZ32" s="73"/>
      <c r="NIA32" s="73"/>
      <c r="NIB32" s="73"/>
      <c r="NIC32" s="73"/>
      <c r="NID32" s="73"/>
      <c r="NIE32" s="73"/>
      <c r="NIF32" s="73"/>
      <c r="NIG32" s="73"/>
      <c r="NIH32" s="73"/>
      <c r="NII32" s="73"/>
      <c r="NIJ32" s="73"/>
      <c r="NIK32" s="73"/>
      <c r="NIL32" s="73"/>
      <c r="NIM32" s="73"/>
      <c r="NIN32" s="73"/>
      <c r="NIO32" s="73"/>
      <c r="NIP32" s="73"/>
      <c r="NIQ32" s="73"/>
      <c r="NIR32" s="73"/>
      <c r="NIS32" s="73"/>
      <c r="NIT32" s="73"/>
      <c r="NIU32" s="73"/>
      <c r="NIV32" s="73"/>
      <c r="NIW32" s="73"/>
      <c r="NIX32" s="73"/>
      <c r="NIY32" s="73"/>
      <c r="NIZ32" s="73"/>
      <c r="NJA32" s="73"/>
      <c r="NJB32" s="73"/>
      <c r="NJC32" s="73"/>
      <c r="NJD32" s="73"/>
      <c r="NJE32" s="73"/>
      <c r="NJF32" s="73"/>
      <c r="NJG32" s="73"/>
      <c r="NJH32" s="73"/>
      <c r="NJI32" s="73"/>
      <c r="NJJ32" s="73"/>
      <c r="NJK32" s="73"/>
      <c r="NJL32" s="73"/>
      <c r="NJM32" s="73"/>
      <c r="NJN32" s="73"/>
      <c r="NJO32" s="73"/>
      <c r="NJP32" s="73"/>
      <c r="NJQ32" s="73"/>
      <c r="NJR32" s="73"/>
      <c r="NJS32" s="73"/>
      <c r="NJT32" s="73"/>
      <c r="NJU32" s="73"/>
      <c r="NJV32" s="73"/>
      <c r="NJW32" s="73"/>
      <c r="NJX32" s="73"/>
      <c r="NJY32" s="73"/>
      <c r="NJZ32" s="73"/>
      <c r="NKA32" s="73"/>
      <c r="NKB32" s="73"/>
      <c r="NKC32" s="73"/>
      <c r="NKD32" s="73"/>
      <c r="NKE32" s="73"/>
      <c r="NKF32" s="73"/>
      <c r="NKG32" s="73"/>
      <c r="NKH32" s="73"/>
      <c r="NKI32" s="73"/>
      <c r="NKJ32" s="73"/>
      <c r="NKK32" s="73"/>
      <c r="NKL32" s="73"/>
      <c r="NKM32" s="73"/>
      <c r="NKN32" s="73"/>
      <c r="NKO32" s="73"/>
      <c r="NKP32" s="73"/>
      <c r="NKQ32" s="73"/>
      <c r="NKR32" s="73"/>
      <c r="NKS32" s="73"/>
      <c r="NKT32" s="73"/>
      <c r="NKU32" s="73"/>
      <c r="NKV32" s="73"/>
      <c r="NKW32" s="73"/>
      <c r="NKX32" s="73"/>
      <c r="NKY32" s="73"/>
      <c r="NKZ32" s="73"/>
      <c r="NLA32" s="73"/>
      <c r="NLB32" s="73"/>
      <c r="NLC32" s="73"/>
      <c r="NLD32" s="73"/>
      <c r="NLE32" s="73"/>
      <c r="NLF32" s="73"/>
      <c r="NLG32" s="73"/>
      <c r="NLH32" s="73"/>
      <c r="NLI32" s="73"/>
      <c r="NLJ32" s="73"/>
      <c r="NLK32" s="73"/>
      <c r="NLL32" s="73"/>
      <c r="NLM32" s="73"/>
      <c r="NLN32" s="73"/>
      <c r="NLO32" s="73"/>
      <c r="NLP32" s="73"/>
      <c r="NLQ32" s="73"/>
      <c r="NLR32" s="73"/>
      <c r="NLS32" s="73"/>
      <c r="NLT32" s="73"/>
      <c r="NLU32" s="73"/>
      <c r="NLV32" s="73"/>
      <c r="NLW32" s="73"/>
      <c r="NLX32" s="73"/>
      <c r="NLY32" s="73"/>
      <c r="NLZ32" s="73"/>
      <c r="NMA32" s="73"/>
      <c r="NMB32" s="73"/>
      <c r="NMC32" s="73"/>
      <c r="NMD32" s="73"/>
      <c r="NME32" s="73"/>
      <c r="NMF32" s="73"/>
      <c r="NMG32" s="73"/>
      <c r="NMH32" s="73"/>
      <c r="NMI32" s="73"/>
      <c r="NMJ32" s="73"/>
      <c r="NMK32" s="73"/>
      <c r="NML32" s="73"/>
      <c r="NMM32" s="73"/>
      <c r="NMN32" s="73"/>
      <c r="NMO32" s="73"/>
      <c r="NMP32" s="73"/>
      <c r="NMQ32" s="73"/>
      <c r="NMR32" s="73"/>
      <c r="NMS32" s="73"/>
      <c r="NMT32" s="73"/>
      <c r="NMU32" s="73"/>
      <c r="NMV32" s="73"/>
      <c r="NMW32" s="73"/>
      <c r="NMX32" s="73"/>
      <c r="NMY32" s="73"/>
      <c r="NMZ32" s="73"/>
      <c r="NNA32" s="73"/>
      <c r="NNB32" s="73"/>
      <c r="NNC32" s="73"/>
      <c r="NND32" s="73"/>
      <c r="NNE32" s="73"/>
      <c r="NNF32" s="73"/>
      <c r="NNG32" s="73"/>
      <c r="NNH32" s="73"/>
      <c r="NNI32" s="73"/>
      <c r="NNJ32" s="73"/>
      <c r="NNK32" s="73"/>
      <c r="NNL32" s="73"/>
      <c r="NNM32" s="73"/>
      <c r="NNN32" s="73"/>
      <c r="NNO32" s="73"/>
      <c r="NNP32" s="73"/>
      <c r="NNQ32" s="73"/>
      <c r="NNR32" s="73"/>
      <c r="NNS32" s="73"/>
      <c r="NNT32" s="73"/>
      <c r="NNU32" s="73"/>
      <c r="NNV32" s="73"/>
      <c r="NNW32" s="73"/>
      <c r="NNX32" s="73"/>
      <c r="NNY32" s="73"/>
      <c r="NNZ32" s="73"/>
      <c r="NOA32" s="73"/>
      <c r="NOB32" s="73"/>
      <c r="NOC32" s="73"/>
      <c r="NOD32" s="73"/>
      <c r="NOE32" s="73"/>
      <c r="NOF32" s="73"/>
      <c r="NOG32" s="73"/>
      <c r="NOH32" s="73"/>
      <c r="NOI32" s="73"/>
      <c r="NOJ32" s="73"/>
      <c r="NOK32" s="73"/>
      <c r="NOL32" s="73"/>
      <c r="NOM32" s="73"/>
      <c r="NON32" s="73"/>
      <c r="NOO32" s="73"/>
      <c r="NOP32" s="73"/>
      <c r="NOQ32" s="73"/>
      <c r="NOR32" s="73"/>
      <c r="NOS32" s="73"/>
      <c r="NOT32" s="73"/>
      <c r="NOU32" s="73"/>
      <c r="NOV32" s="73"/>
      <c r="NOW32" s="73"/>
      <c r="NOX32" s="73"/>
      <c r="NOY32" s="73"/>
      <c r="NOZ32" s="73"/>
      <c r="NPA32" s="73"/>
      <c r="NPB32" s="73"/>
      <c r="NPC32" s="73"/>
      <c r="NPD32" s="73"/>
      <c r="NPE32" s="73"/>
      <c r="NPF32" s="73"/>
      <c r="NPG32" s="73"/>
      <c r="NPH32" s="73"/>
      <c r="NPI32" s="73"/>
      <c r="NPJ32" s="73"/>
      <c r="NPK32" s="73"/>
      <c r="NPL32" s="73"/>
      <c r="NPM32" s="73"/>
      <c r="NPN32" s="73"/>
      <c r="NPO32" s="73"/>
      <c r="NPP32" s="73"/>
      <c r="NPQ32" s="73"/>
      <c r="NPR32" s="73"/>
      <c r="NPS32" s="73"/>
      <c r="NPT32" s="73"/>
      <c r="NPU32" s="73"/>
      <c r="NPV32" s="73"/>
      <c r="NPW32" s="73"/>
      <c r="NPX32" s="73"/>
      <c r="NPY32" s="73"/>
      <c r="NPZ32" s="73"/>
      <c r="NQA32" s="73"/>
      <c r="NQB32" s="73"/>
      <c r="NQC32" s="73"/>
      <c r="NQD32" s="73"/>
      <c r="NQE32" s="73"/>
      <c r="NQF32" s="73"/>
      <c r="NQG32" s="73"/>
      <c r="NQH32" s="73"/>
      <c r="NQI32" s="73"/>
      <c r="NQJ32" s="73"/>
      <c r="NQK32" s="73"/>
      <c r="NQL32" s="73"/>
      <c r="NQM32" s="73"/>
      <c r="NQN32" s="73"/>
      <c r="NQO32" s="73"/>
      <c r="NQP32" s="73"/>
      <c r="NQQ32" s="73"/>
      <c r="NQR32" s="73"/>
      <c r="NQS32" s="73"/>
      <c r="NQT32" s="73"/>
      <c r="NQU32" s="73"/>
      <c r="NQV32" s="73"/>
      <c r="NQW32" s="73"/>
      <c r="NQX32" s="73"/>
      <c r="NQY32" s="73"/>
      <c r="NQZ32" s="73"/>
      <c r="NRA32" s="73"/>
      <c r="NRB32" s="73"/>
      <c r="NRC32" s="73"/>
      <c r="NRD32" s="73"/>
      <c r="NRE32" s="73"/>
      <c r="NRF32" s="73"/>
      <c r="NRG32" s="73"/>
      <c r="NRH32" s="73"/>
      <c r="NRI32" s="73"/>
      <c r="NRJ32" s="73"/>
      <c r="NRK32" s="73"/>
      <c r="NRL32" s="73"/>
      <c r="NRM32" s="73"/>
      <c r="NRN32" s="73"/>
      <c r="NRO32" s="73"/>
      <c r="NRP32" s="73"/>
      <c r="NRQ32" s="73"/>
      <c r="NRR32" s="73"/>
      <c r="NRS32" s="73"/>
      <c r="NRT32" s="73"/>
      <c r="NRU32" s="73"/>
      <c r="NRV32" s="73"/>
      <c r="NRW32" s="73"/>
      <c r="NRX32" s="73"/>
      <c r="NRY32" s="73"/>
      <c r="NRZ32" s="73"/>
      <c r="NSA32" s="73"/>
      <c r="NSB32" s="73"/>
      <c r="NSC32" s="73"/>
      <c r="NSD32" s="73"/>
      <c r="NSE32" s="73"/>
      <c r="NSF32" s="73"/>
      <c r="NSG32" s="73"/>
      <c r="NSH32" s="73"/>
      <c r="NSI32" s="73"/>
      <c r="NSJ32" s="73"/>
      <c r="NSK32" s="73"/>
      <c r="NSL32" s="73"/>
      <c r="NSM32" s="73"/>
      <c r="NSN32" s="73"/>
      <c r="NSO32" s="73"/>
      <c r="NSP32" s="73"/>
      <c r="NSQ32" s="73"/>
      <c r="NSR32" s="73"/>
      <c r="NSS32" s="73"/>
      <c r="NST32" s="73"/>
      <c r="NSU32" s="73"/>
      <c r="NSV32" s="73"/>
      <c r="NSW32" s="73"/>
      <c r="NSX32" s="73"/>
      <c r="NSY32" s="73"/>
      <c r="NSZ32" s="73"/>
      <c r="NTA32" s="73"/>
      <c r="NTB32" s="73"/>
      <c r="NTC32" s="73"/>
      <c r="NTD32" s="73"/>
      <c r="NTE32" s="73"/>
      <c r="NTF32" s="73"/>
      <c r="NTG32" s="73"/>
      <c r="NTH32" s="73"/>
      <c r="NTI32" s="73"/>
      <c r="NTJ32" s="73"/>
      <c r="NTK32" s="73"/>
      <c r="NTL32" s="73"/>
      <c r="NTM32" s="73"/>
      <c r="NTN32" s="73"/>
      <c r="NTO32" s="73"/>
      <c r="NTP32" s="73"/>
      <c r="NTQ32" s="73"/>
      <c r="NTR32" s="73"/>
      <c r="NTS32" s="73"/>
      <c r="NTT32" s="73"/>
      <c r="NTU32" s="73"/>
      <c r="NTV32" s="73"/>
      <c r="NTW32" s="73"/>
      <c r="NTX32" s="73"/>
      <c r="NTY32" s="73"/>
      <c r="NTZ32" s="73"/>
      <c r="NUA32" s="73"/>
      <c r="NUB32" s="73"/>
      <c r="NUC32" s="73"/>
      <c r="NUD32" s="73"/>
      <c r="NUE32" s="73"/>
      <c r="NUF32" s="73"/>
      <c r="NUG32" s="73"/>
      <c r="NUH32" s="73"/>
      <c r="NUI32" s="73"/>
      <c r="NUJ32" s="73"/>
      <c r="NUK32" s="73"/>
      <c r="NUL32" s="73"/>
      <c r="NUM32" s="73"/>
      <c r="NUN32" s="73"/>
      <c r="NUO32" s="73"/>
      <c r="NUP32" s="73"/>
      <c r="NUQ32" s="73"/>
      <c r="NUR32" s="73"/>
      <c r="NUS32" s="73"/>
      <c r="NUT32" s="73"/>
      <c r="NUU32" s="73"/>
      <c r="NUV32" s="73"/>
      <c r="NUW32" s="73"/>
      <c r="NUX32" s="73"/>
      <c r="NUY32" s="73"/>
      <c r="NUZ32" s="73"/>
      <c r="NVA32" s="73"/>
      <c r="NVB32" s="73"/>
      <c r="NVC32" s="73"/>
      <c r="NVD32" s="73"/>
      <c r="NVE32" s="73"/>
      <c r="NVF32" s="73"/>
      <c r="NVG32" s="73"/>
      <c r="NVH32" s="73"/>
      <c r="NVI32" s="73"/>
      <c r="NVJ32" s="73"/>
      <c r="NVK32" s="73"/>
      <c r="NVL32" s="73"/>
      <c r="NVM32" s="73"/>
      <c r="NVN32" s="73"/>
      <c r="NVO32" s="73"/>
      <c r="NVP32" s="73"/>
      <c r="NVQ32" s="73"/>
      <c r="NVR32" s="73"/>
      <c r="NVS32" s="73"/>
      <c r="NVT32" s="73"/>
      <c r="NVU32" s="73"/>
      <c r="NVV32" s="73"/>
      <c r="NVW32" s="73"/>
      <c r="NVX32" s="73"/>
      <c r="NVY32" s="73"/>
      <c r="NVZ32" s="73"/>
      <c r="NWA32" s="73"/>
      <c r="NWB32" s="73"/>
      <c r="NWC32" s="73"/>
      <c r="NWD32" s="73"/>
      <c r="NWE32" s="73"/>
      <c r="NWF32" s="73"/>
      <c r="NWG32" s="73"/>
      <c r="NWH32" s="73"/>
      <c r="NWI32" s="73"/>
      <c r="NWJ32" s="73"/>
      <c r="NWK32" s="73"/>
      <c r="NWL32" s="73"/>
      <c r="NWM32" s="73"/>
      <c r="NWN32" s="73"/>
      <c r="NWO32" s="73"/>
      <c r="NWP32" s="73"/>
      <c r="NWQ32" s="73"/>
      <c r="NWR32" s="73"/>
      <c r="NWS32" s="73"/>
      <c r="NWT32" s="73"/>
      <c r="NWU32" s="73"/>
      <c r="NWV32" s="73"/>
      <c r="NWW32" s="73"/>
      <c r="NWX32" s="73"/>
      <c r="NWY32" s="73"/>
      <c r="NWZ32" s="73"/>
      <c r="NXA32" s="73"/>
      <c r="NXB32" s="73"/>
      <c r="NXC32" s="73"/>
      <c r="NXD32" s="73"/>
      <c r="NXE32" s="73"/>
      <c r="NXF32" s="73"/>
      <c r="NXG32" s="73"/>
      <c r="NXH32" s="73"/>
      <c r="NXI32" s="73"/>
      <c r="NXJ32" s="73"/>
      <c r="NXK32" s="73"/>
      <c r="NXL32" s="73"/>
      <c r="NXM32" s="73"/>
      <c r="NXN32" s="73"/>
      <c r="NXO32" s="73"/>
      <c r="NXP32" s="73"/>
      <c r="NXQ32" s="73"/>
      <c r="NXR32" s="73"/>
      <c r="NXS32" s="73"/>
      <c r="NXT32" s="73"/>
      <c r="NXU32" s="73"/>
      <c r="NXV32" s="73"/>
      <c r="NXW32" s="73"/>
      <c r="NXX32" s="73"/>
      <c r="NXY32" s="73"/>
      <c r="NXZ32" s="73"/>
      <c r="NYA32" s="73"/>
      <c r="NYB32" s="73"/>
      <c r="NYC32" s="73"/>
      <c r="NYD32" s="73"/>
      <c r="NYE32" s="73"/>
      <c r="NYF32" s="73"/>
      <c r="NYG32" s="73"/>
      <c r="NYH32" s="73"/>
      <c r="NYI32" s="73"/>
      <c r="NYJ32" s="73"/>
      <c r="NYK32" s="73"/>
      <c r="NYL32" s="73"/>
      <c r="NYM32" s="73"/>
      <c r="NYN32" s="73"/>
      <c r="NYO32" s="73"/>
      <c r="NYP32" s="73"/>
      <c r="NYQ32" s="73"/>
      <c r="NYR32" s="73"/>
      <c r="NYS32" s="73"/>
      <c r="NYT32" s="73"/>
      <c r="NYU32" s="73"/>
      <c r="NYV32" s="73"/>
      <c r="NYW32" s="73"/>
      <c r="NYX32" s="73"/>
      <c r="NYY32" s="73"/>
      <c r="NYZ32" s="73"/>
      <c r="NZA32" s="73"/>
      <c r="NZB32" s="73"/>
      <c r="NZC32" s="73"/>
      <c r="NZD32" s="73"/>
      <c r="NZE32" s="73"/>
      <c r="NZF32" s="73"/>
      <c r="NZG32" s="73"/>
      <c r="NZH32" s="73"/>
      <c r="NZI32" s="73"/>
      <c r="NZJ32" s="73"/>
      <c r="NZK32" s="73"/>
      <c r="NZL32" s="73"/>
      <c r="NZM32" s="73"/>
      <c r="NZN32" s="73"/>
      <c r="NZO32" s="73"/>
      <c r="NZP32" s="73"/>
      <c r="NZQ32" s="73"/>
      <c r="NZR32" s="73"/>
      <c r="NZS32" s="73"/>
      <c r="NZT32" s="73"/>
      <c r="NZU32" s="73"/>
      <c r="NZV32" s="73"/>
      <c r="NZW32" s="73"/>
      <c r="NZX32" s="73"/>
      <c r="NZY32" s="73"/>
      <c r="NZZ32" s="73"/>
      <c r="OAA32" s="73"/>
      <c r="OAB32" s="73"/>
      <c r="OAC32" s="73"/>
      <c r="OAD32" s="73"/>
      <c r="OAE32" s="73"/>
      <c r="OAF32" s="73"/>
      <c r="OAG32" s="73"/>
      <c r="OAH32" s="73"/>
      <c r="OAI32" s="73"/>
      <c r="OAJ32" s="73"/>
      <c r="OAK32" s="73"/>
      <c r="OAL32" s="73"/>
      <c r="OAM32" s="73"/>
      <c r="OAN32" s="73"/>
      <c r="OAO32" s="73"/>
      <c r="OAP32" s="73"/>
      <c r="OAQ32" s="73"/>
      <c r="OAR32" s="73"/>
      <c r="OAS32" s="73"/>
      <c r="OAT32" s="73"/>
      <c r="OAU32" s="73"/>
      <c r="OAV32" s="73"/>
      <c r="OAW32" s="73"/>
      <c r="OAX32" s="73"/>
      <c r="OAY32" s="73"/>
      <c r="OAZ32" s="73"/>
      <c r="OBA32" s="73"/>
      <c r="OBB32" s="73"/>
      <c r="OBC32" s="73"/>
      <c r="OBD32" s="73"/>
      <c r="OBE32" s="73"/>
      <c r="OBF32" s="73"/>
      <c r="OBG32" s="73"/>
      <c r="OBH32" s="73"/>
      <c r="OBI32" s="73"/>
      <c r="OBJ32" s="73"/>
      <c r="OBK32" s="73"/>
      <c r="OBL32" s="73"/>
      <c r="OBM32" s="73"/>
      <c r="OBN32" s="73"/>
      <c r="OBO32" s="73"/>
      <c r="OBP32" s="73"/>
      <c r="OBQ32" s="73"/>
      <c r="OBR32" s="73"/>
      <c r="OBS32" s="73"/>
      <c r="OBT32" s="73"/>
      <c r="OBU32" s="73"/>
      <c r="OBV32" s="73"/>
      <c r="OBW32" s="73"/>
      <c r="OBX32" s="73"/>
      <c r="OBY32" s="73"/>
      <c r="OBZ32" s="73"/>
      <c r="OCA32" s="73"/>
      <c r="OCB32" s="73"/>
      <c r="OCC32" s="73"/>
      <c r="OCD32" s="73"/>
      <c r="OCE32" s="73"/>
      <c r="OCF32" s="73"/>
      <c r="OCG32" s="73"/>
      <c r="OCH32" s="73"/>
      <c r="OCI32" s="73"/>
      <c r="OCJ32" s="73"/>
      <c r="OCK32" s="73"/>
      <c r="OCL32" s="73"/>
      <c r="OCM32" s="73"/>
      <c r="OCN32" s="73"/>
      <c r="OCO32" s="73"/>
      <c r="OCP32" s="73"/>
      <c r="OCQ32" s="73"/>
      <c r="OCR32" s="73"/>
      <c r="OCS32" s="73"/>
      <c r="OCT32" s="73"/>
      <c r="OCU32" s="73"/>
      <c r="OCV32" s="73"/>
      <c r="OCW32" s="73"/>
      <c r="OCX32" s="73"/>
      <c r="OCY32" s="73"/>
      <c r="OCZ32" s="73"/>
      <c r="ODA32" s="73"/>
      <c r="ODB32" s="73"/>
      <c r="ODC32" s="73"/>
      <c r="ODD32" s="73"/>
      <c r="ODE32" s="73"/>
      <c r="ODF32" s="73"/>
      <c r="ODG32" s="73"/>
      <c r="ODH32" s="73"/>
      <c r="ODI32" s="73"/>
      <c r="ODJ32" s="73"/>
      <c r="ODK32" s="73"/>
      <c r="ODL32" s="73"/>
      <c r="ODM32" s="73"/>
      <c r="ODN32" s="73"/>
      <c r="ODO32" s="73"/>
      <c r="ODP32" s="73"/>
      <c r="ODQ32" s="73"/>
      <c r="ODR32" s="73"/>
      <c r="ODS32" s="73"/>
      <c r="ODT32" s="73"/>
      <c r="ODU32" s="73"/>
      <c r="ODV32" s="73"/>
      <c r="ODW32" s="73"/>
      <c r="ODX32" s="73"/>
      <c r="ODY32" s="73"/>
      <c r="ODZ32" s="73"/>
      <c r="OEA32" s="73"/>
      <c r="OEB32" s="73"/>
      <c r="OEC32" s="73"/>
      <c r="OED32" s="73"/>
      <c r="OEE32" s="73"/>
      <c r="OEF32" s="73"/>
      <c r="OEG32" s="73"/>
      <c r="OEH32" s="73"/>
      <c r="OEI32" s="73"/>
      <c r="OEJ32" s="73"/>
      <c r="OEK32" s="73"/>
      <c r="OEL32" s="73"/>
      <c r="OEM32" s="73"/>
      <c r="OEN32" s="73"/>
      <c r="OEO32" s="73"/>
      <c r="OEP32" s="73"/>
      <c r="OEQ32" s="73"/>
      <c r="OER32" s="73"/>
      <c r="OES32" s="73"/>
      <c r="OET32" s="73"/>
      <c r="OEU32" s="73"/>
      <c r="OEV32" s="73"/>
      <c r="OEW32" s="73"/>
      <c r="OEX32" s="73"/>
      <c r="OEY32" s="73"/>
      <c r="OEZ32" s="73"/>
      <c r="OFA32" s="73"/>
      <c r="OFB32" s="73"/>
      <c r="OFC32" s="73"/>
      <c r="OFD32" s="73"/>
      <c r="OFE32" s="73"/>
      <c r="OFF32" s="73"/>
      <c r="OFG32" s="73"/>
      <c r="OFH32" s="73"/>
      <c r="OFI32" s="73"/>
      <c r="OFJ32" s="73"/>
      <c r="OFK32" s="73"/>
      <c r="OFL32" s="73"/>
      <c r="OFM32" s="73"/>
      <c r="OFN32" s="73"/>
      <c r="OFO32" s="73"/>
      <c r="OFP32" s="73"/>
      <c r="OFQ32" s="73"/>
      <c r="OFR32" s="73"/>
      <c r="OFS32" s="73"/>
      <c r="OFT32" s="73"/>
      <c r="OFU32" s="73"/>
      <c r="OFV32" s="73"/>
      <c r="OFW32" s="73"/>
      <c r="OFX32" s="73"/>
      <c r="OFY32" s="73"/>
      <c r="OFZ32" s="73"/>
      <c r="OGA32" s="73"/>
      <c r="OGB32" s="73"/>
      <c r="OGC32" s="73"/>
      <c r="OGD32" s="73"/>
      <c r="OGE32" s="73"/>
      <c r="OGF32" s="73"/>
      <c r="OGG32" s="73"/>
      <c r="OGH32" s="73"/>
      <c r="OGI32" s="73"/>
      <c r="OGJ32" s="73"/>
      <c r="OGK32" s="73"/>
      <c r="OGL32" s="73"/>
      <c r="OGM32" s="73"/>
      <c r="OGN32" s="73"/>
      <c r="OGO32" s="73"/>
      <c r="OGP32" s="73"/>
      <c r="OGQ32" s="73"/>
      <c r="OGR32" s="73"/>
      <c r="OGS32" s="73"/>
      <c r="OGT32" s="73"/>
      <c r="OGU32" s="73"/>
      <c r="OGV32" s="73"/>
      <c r="OGW32" s="73"/>
      <c r="OGX32" s="73"/>
      <c r="OGY32" s="73"/>
      <c r="OGZ32" s="73"/>
      <c r="OHA32" s="73"/>
      <c r="OHB32" s="73"/>
      <c r="OHC32" s="73"/>
      <c r="OHD32" s="73"/>
      <c r="OHE32" s="73"/>
      <c r="OHF32" s="73"/>
      <c r="OHG32" s="73"/>
      <c r="OHH32" s="73"/>
      <c r="OHI32" s="73"/>
      <c r="OHJ32" s="73"/>
      <c r="OHK32" s="73"/>
      <c r="OHL32" s="73"/>
      <c r="OHM32" s="73"/>
      <c r="OHN32" s="73"/>
      <c r="OHO32" s="73"/>
      <c r="OHP32" s="73"/>
      <c r="OHQ32" s="73"/>
      <c r="OHR32" s="73"/>
      <c r="OHS32" s="73"/>
      <c r="OHT32" s="73"/>
      <c r="OHU32" s="73"/>
      <c r="OHV32" s="73"/>
      <c r="OHW32" s="73"/>
      <c r="OHX32" s="73"/>
      <c r="OHY32" s="73"/>
      <c r="OHZ32" s="73"/>
      <c r="OIA32" s="73"/>
      <c r="OIB32" s="73"/>
      <c r="OIC32" s="73"/>
      <c r="OID32" s="73"/>
      <c r="OIE32" s="73"/>
      <c r="OIF32" s="73"/>
      <c r="OIG32" s="73"/>
      <c r="OIH32" s="73"/>
      <c r="OII32" s="73"/>
      <c r="OIJ32" s="73"/>
      <c r="OIK32" s="73"/>
      <c r="OIL32" s="73"/>
      <c r="OIM32" s="73"/>
      <c r="OIN32" s="73"/>
      <c r="OIO32" s="73"/>
      <c r="OIP32" s="73"/>
      <c r="OIQ32" s="73"/>
      <c r="OIR32" s="73"/>
      <c r="OIS32" s="73"/>
      <c r="OIT32" s="73"/>
      <c r="OIU32" s="73"/>
      <c r="OIV32" s="73"/>
      <c r="OIW32" s="73"/>
      <c r="OIX32" s="73"/>
      <c r="OIY32" s="73"/>
      <c r="OIZ32" s="73"/>
      <c r="OJA32" s="73"/>
      <c r="OJB32" s="73"/>
      <c r="OJC32" s="73"/>
      <c r="OJD32" s="73"/>
      <c r="OJE32" s="73"/>
      <c r="OJF32" s="73"/>
      <c r="OJG32" s="73"/>
      <c r="OJH32" s="73"/>
      <c r="OJI32" s="73"/>
      <c r="OJJ32" s="73"/>
      <c r="OJK32" s="73"/>
      <c r="OJL32" s="73"/>
      <c r="OJM32" s="73"/>
      <c r="OJN32" s="73"/>
      <c r="OJO32" s="73"/>
      <c r="OJP32" s="73"/>
      <c r="OJQ32" s="73"/>
      <c r="OJR32" s="73"/>
      <c r="OJS32" s="73"/>
      <c r="OJT32" s="73"/>
      <c r="OJU32" s="73"/>
      <c r="OJV32" s="73"/>
      <c r="OJW32" s="73"/>
      <c r="OJX32" s="73"/>
      <c r="OJY32" s="73"/>
      <c r="OJZ32" s="73"/>
      <c r="OKA32" s="73"/>
      <c r="OKB32" s="73"/>
      <c r="OKC32" s="73"/>
      <c r="OKD32" s="73"/>
      <c r="OKE32" s="73"/>
      <c r="OKF32" s="73"/>
      <c r="OKG32" s="73"/>
      <c r="OKH32" s="73"/>
      <c r="OKI32" s="73"/>
      <c r="OKJ32" s="73"/>
      <c r="OKK32" s="73"/>
      <c r="OKL32" s="73"/>
      <c r="OKM32" s="73"/>
      <c r="OKN32" s="73"/>
      <c r="OKO32" s="73"/>
      <c r="OKP32" s="73"/>
      <c r="OKQ32" s="73"/>
      <c r="OKR32" s="73"/>
      <c r="OKS32" s="73"/>
      <c r="OKT32" s="73"/>
      <c r="OKU32" s="73"/>
      <c r="OKV32" s="73"/>
      <c r="OKW32" s="73"/>
      <c r="OKX32" s="73"/>
      <c r="OKY32" s="73"/>
      <c r="OKZ32" s="73"/>
      <c r="OLA32" s="73"/>
      <c r="OLB32" s="73"/>
      <c r="OLC32" s="73"/>
      <c r="OLD32" s="73"/>
      <c r="OLE32" s="73"/>
      <c r="OLF32" s="73"/>
      <c r="OLG32" s="73"/>
      <c r="OLH32" s="73"/>
      <c r="OLI32" s="73"/>
      <c r="OLJ32" s="73"/>
      <c r="OLK32" s="73"/>
      <c r="OLL32" s="73"/>
      <c r="OLM32" s="73"/>
      <c r="OLN32" s="73"/>
      <c r="OLO32" s="73"/>
      <c r="OLP32" s="73"/>
      <c r="OLQ32" s="73"/>
      <c r="OLR32" s="73"/>
      <c r="OLS32" s="73"/>
      <c r="OLT32" s="73"/>
      <c r="OLU32" s="73"/>
      <c r="OLV32" s="73"/>
      <c r="OLW32" s="73"/>
      <c r="OLX32" s="73"/>
      <c r="OLY32" s="73"/>
      <c r="OLZ32" s="73"/>
      <c r="OMA32" s="73"/>
      <c r="OMB32" s="73"/>
      <c r="OMC32" s="73"/>
      <c r="OMD32" s="73"/>
      <c r="OME32" s="73"/>
      <c r="OMF32" s="73"/>
      <c r="OMG32" s="73"/>
      <c r="OMH32" s="73"/>
      <c r="OMI32" s="73"/>
      <c r="OMJ32" s="73"/>
      <c r="OMK32" s="73"/>
      <c r="OML32" s="73"/>
      <c r="OMM32" s="73"/>
      <c r="OMN32" s="73"/>
      <c r="OMO32" s="73"/>
      <c r="OMP32" s="73"/>
      <c r="OMQ32" s="73"/>
      <c r="OMR32" s="73"/>
      <c r="OMS32" s="73"/>
      <c r="OMT32" s="73"/>
      <c r="OMU32" s="73"/>
      <c r="OMV32" s="73"/>
      <c r="OMW32" s="73"/>
      <c r="OMX32" s="73"/>
      <c r="OMY32" s="73"/>
      <c r="OMZ32" s="73"/>
      <c r="ONA32" s="73"/>
      <c r="ONB32" s="73"/>
      <c r="ONC32" s="73"/>
      <c r="OND32" s="73"/>
      <c r="ONE32" s="73"/>
      <c r="ONF32" s="73"/>
      <c r="ONG32" s="73"/>
      <c r="ONH32" s="73"/>
      <c r="ONI32" s="73"/>
      <c r="ONJ32" s="73"/>
      <c r="ONK32" s="73"/>
      <c r="ONL32" s="73"/>
      <c r="ONM32" s="73"/>
      <c r="ONN32" s="73"/>
      <c r="ONO32" s="73"/>
      <c r="ONP32" s="73"/>
      <c r="ONQ32" s="73"/>
      <c r="ONR32" s="73"/>
      <c r="ONS32" s="73"/>
      <c r="ONT32" s="73"/>
      <c r="ONU32" s="73"/>
      <c r="ONV32" s="73"/>
      <c r="ONW32" s="73"/>
      <c r="ONX32" s="73"/>
      <c r="ONY32" s="73"/>
      <c r="ONZ32" s="73"/>
      <c r="OOA32" s="73"/>
      <c r="OOB32" s="73"/>
      <c r="OOC32" s="73"/>
      <c r="OOD32" s="73"/>
      <c r="OOE32" s="73"/>
      <c r="OOF32" s="73"/>
      <c r="OOG32" s="73"/>
      <c r="OOH32" s="73"/>
      <c r="OOI32" s="73"/>
      <c r="OOJ32" s="73"/>
      <c r="OOK32" s="73"/>
      <c r="OOL32" s="73"/>
      <c r="OOM32" s="73"/>
      <c r="OON32" s="73"/>
      <c r="OOO32" s="73"/>
      <c r="OOP32" s="73"/>
      <c r="OOQ32" s="73"/>
      <c r="OOR32" s="73"/>
      <c r="OOS32" s="73"/>
      <c r="OOT32" s="73"/>
      <c r="OOU32" s="73"/>
      <c r="OOV32" s="73"/>
      <c r="OOW32" s="73"/>
      <c r="OOX32" s="73"/>
      <c r="OOY32" s="73"/>
      <c r="OOZ32" s="73"/>
      <c r="OPA32" s="73"/>
      <c r="OPB32" s="73"/>
      <c r="OPC32" s="73"/>
      <c r="OPD32" s="73"/>
      <c r="OPE32" s="73"/>
      <c r="OPF32" s="73"/>
      <c r="OPG32" s="73"/>
      <c r="OPH32" s="73"/>
      <c r="OPI32" s="73"/>
      <c r="OPJ32" s="73"/>
      <c r="OPK32" s="73"/>
      <c r="OPL32" s="73"/>
      <c r="OPM32" s="73"/>
      <c r="OPN32" s="73"/>
      <c r="OPO32" s="73"/>
      <c r="OPP32" s="73"/>
      <c r="OPQ32" s="73"/>
      <c r="OPR32" s="73"/>
      <c r="OPS32" s="73"/>
      <c r="OPT32" s="73"/>
      <c r="OPU32" s="73"/>
      <c r="OPV32" s="73"/>
      <c r="OPW32" s="73"/>
      <c r="OPX32" s="73"/>
      <c r="OPY32" s="73"/>
      <c r="OPZ32" s="73"/>
      <c r="OQA32" s="73"/>
      <c r="OQB32" s="73"/>
      <c r="OQC32" s="73"/>
      <c r="OQD32" s="73"/>
      <c r="OQE32" s="73"/>
      <c r="OQF32" s="73"/>
      <c r="OQG32" s="73"/>
      <c r="OQH32" s="73"/>
      <c r="OQI32" s="73"/>
      <c r="OQJ32" s="73"/>
      <c r="OQK32" s="73"/>
      <c r="OQL32" s="73"/>
      <c r="OQM32" s="73"/>
      <c r="OQN32" s="73"/>
      <c r="OQO32" s="73"/>
      <c r="OQP32" s="73"/>
      <c r="OQQ32" s="73"/>
      <c r="OQR32" s="73"/>
      <c r="OQS32" s="73"/>
      <c r="OQT32" s="73"/>
      <c r="OQU32" s="73"/>
      <c r="OQV32" s="73"/>
      <c r="OQW32" s="73"/>
      <c r="OQX32" s="73"/>
      <c r="OQY32" s="73"/>
      <c r="OQZ32" s="73"/>
      <c r="ORA32" s="73"/>
      <c r="ORB32" s="73"/>
      <c r="ORC32" s="73"/>
      <c r="ORD32" s="73"/>
      <c r="ORE32" s="73"/>
      <c r="ORF32" s="73"/>
      <c r="ORG32" s="73"/>
      <c r="ORH32" s="73"/>
      <c r="ORI32" s="73"/>
      <c r="ORJ32" s="73"/>
      <c r="ORK32" s="73"/>
      <c r="ORL32" s="73"/>
      <c r="ORM32" s="73"/>
      <c r="ORN32" s="73"/>
      <c r="ORO32" s="73"/>
      <c r="ORP32" s="73"/>
      <c r="ORQ32" s="73"/>
      <c r="ORR32" s="73"/>
      <c r="ORS32" s="73"/>
      <c r="ORT32" s="73"/>
      <c r="ORU32" s="73"/>
      <c r="ORV32" s="73"/>
      <c r="ORW32" s="73"/>
      <c r="ORX32" s="73"/>
      <c r="ORY32" s="73"/>
      <c r="ORZ32" s="73"/>
      <c r="OSA32" s="73"/>
      <c r="OSB32" s="73"/>
      <c r="OSC32" s="73"/>
      <c r="OSD32" s="73"/>
      <c r="OSE32" s="73"/>
      <c r="OSF32" s="73"/>
      <c r="OSG32" s="73"/>
      <c r="OSH32" s="73"/>
      <c r="OSI32" s="73"/>
      <c r="OSJ32" s="73"/>
      <c r="OSK32" s="73"/>
      <c r="OSL32" s="73"/>
      <c r="OSM32" s="73"/>
      <c r="OSN32" s="73"/>
      <c r="OSO32" s="73"/>
      <c r="OSP32" s="73"/>
      <c r="OSQ32" s="73"/>
      <c r="OSR32" s="73"/>
      <c r="OSS32" s="73"/>
      <c r="OST32" s="73"/>
      <c r="OSU32" s="73"/>
      <c r="OSV32" s="73"/>
      <c r="OSW32" s="73"/>
      <c r="OSX32" s="73"/>
      <c r="OSY32" s="73"/>
      <c r="OSZ32" s="73"/>
      <c r="OTA32" s="73"/>
      <c r="OTB32" s="73"/>
      <c r="OTC32" s="73"/>
      <c r="OTD32" s="73"/>
      <c r="OTE32" s="73"/>
      <c r="OTF32" s="73"/>
      <c r="OTG32" s="73"/>
      <c r="OTH32" s="73"/>
      <c r="OTI32" s="73"/>
      <c r="OTJ32" s="73"/>
      <c r="OTK32" s="73"/>
      <c r="OTL32" s="73"/>
      <c r="OTM32" s="73"/>
      <c r="OTN32" s="73"/>
      <c r="OTO32" s="73"/>
      <c r="OTP32" s="73"/>
      <c r="OTQ32" s="73"/>
      <c r="OTR32" s="73"/>
      <c r="OTS32" s="73"/>
      <c r="OTT32" s="73"/>
      <c r="OTU32" s="73"/>
      <c r="OTV32" s="73"/>
      <c r="OTW32" s="73"/>
      <c r="OTX32" s="73"/>
      <c r="OTY32" s="73"/>
      <c r="OTZ32" s="73"/>
      <c r="OUA32" s="73"/>
      <c r="OUB32" s="73"/>
      <c r="OUC32" s="73"/>
      <c r="OUD32" s="73"/>
      <c r="OUE32" s="73"/>
      <c r="OUF32" s="73"/>
      <c r="OUG32" s="73"/>
      <c r="OUH32" s="73"/>
      <c r="OUI32" s="73"/>
      <c r="OUJ32" s="73"/>
      <c r="OUK32" s="73"/>
      <c r="OUL32" s="73"/>
      <c r="OUM32" s="73"/>
      <c r="OUN32" s="73"/>
      <c r="OUO32" s="73"/>
      <c r="OUP32" s="73"/>
      <c r="OUQ32" s="73"/>
      <c r="OUR32" s="73"/>
      <c r="OUS32" s="73"/>
      <c r="OUT32" s="73"/>
      <c r="OUU32" s="73"/>
      <c r="OUV32" s="73"/>
      <c r="OUW32" s="73"/>
      <c r="OUX32" s="73"/>
      <c r="OUY32" s="73"/>
      <c r="OUZ32" s="73"/>
      <c r="OVA32" s="73"/>
      <c r="OVB32" s="73"/>
      <c r="OVC32" s="73"/>
      <c r="OVD32" s="73"/>
      <c r="OVE32" s="73"/>
      <c r="OVF32" s="73"/>
      <c r="OVG32" s="73"/>
      <c r="OVH32" s="73"/>
      <c r="OVI32" s="73"/>
      <c r="OVJ32" s="73"/>
      <c r="OVK32" s="73"/>
      <c r="OVL32" s="73"/>
      <c r="OVM32" s="73"/>
      <c r="OVN32" s="73"/>
      <c r="OVO32" s="73"/>
      <c r="OVP32" s="73"/>
      <c r="OVQ32" s="73"/>
      <c r="OVR32" s="73"/>
      <c r="OVS32" s="73"/>
      <c r="OVT32" s="73"/>
      <c r="OVU32" s="73"/>
      <c r="OVV32" s="73"/>
      <c r="OVW32" s="73"/>
      <c r="OVX32" s="73"/>
      <c r="OVY32" s="73"/>
      <c r="OVZ32" s="73"/>
      <c r="OWA32" s="73"/>
      <c r="OWB32" s="73"/>
      <c r="OWC32" s="73"/>
      <c r="OWD32" s="73"/>
      <c r="OWE32" s="73"/>
      <c r="OWF32" s="73"/>
      <c r="OWG32" s="73"/>
      <c r="OWH32" s="73"/>
      <c r="OWI32" s="73"/>
      <c r="OWJ32" s="73"/>
      <c r="OWK32" s="73"/>
      <c r="OWL32" s="73"/>
      <c r="OWM32" s="73"/>
      <c r="OWN32" s="73"/>
      <c r="OWO32" s="73"/>
      <c r="OWP32" s="73"/>
      <c r="OWQ32" s="73"/>
      <c r="OWR32" s="73"/>
      <c r="OWS32" s="73"/>
      <c r="OWT32" s="73"/>
      <c r="OWU32" s="73"/>
      <c r="OWV32" s="73"/>
      <c r="OWW32" s="73"/>
      <c r="OWX32" s="73"/>
      <c r="OWY32" s="73"/>
      <c r="OWZ32" s="73"/>
      <c r="OXA32" s="73"/>
      <c r="OXB32" s="73"/>
      <c r="OXC32" s="73"/>
      <c r="OXD32" s="73"/>
      <c r="OXE32" s="73"/>
      <c r="OXF32" s="73"/>
      <c r="OXG32" s="73"/>
      <c r="OXH32" s="73"/>
      <c r="OXI32" s="73"/>
      <c r="OXJ32" s="73"/>
      <c r="OXK32" s="73"/>
      <c r="OXL32" s="73"/>
      <c r="OXM32" s="73"/>
      <c r="OXN32" s="73"/>
      <c r="OXO32" s="73"/>
      <c r="OXP32" s="73"/>
      <c r="OXQ32" s="73"/>
      <c r="OXR32" s="73"/>
      <c r="OXS32" s="73"/>
      <c r="OXT32" s="73"/>
      <c r="OXU32" s="73"/>
      <c r="OXV32" s="73"/>
      <c r="OXW32" s="73"/>
      <c r="OXX32" s="73"/>
      <c r="OXY32" s="73"/>
      <c r="OXZ32" s="73"/>
      <c r="OYA32" s="73"/>
      <c r="OYB32" s="73"/>
      <c r="OYC32" s="73"/>
      <c r="OYD32" s="73"/>
      <c r="OYE32" s="73"/>
      <c r="OYF32" s="73"/>
      <c r="OYG32" s="73"/>
      <c r="OYH32" s="73"/>
      <c r="OYI32" s="73"/>
      <c r="OYJ32" s="73"/>
      <c r="OYK32" s="73"/>
      <c r="OYL32" s="73"/>
      <c r="OYM32" s="73"/>
      <c r="OYN32" s="73"/>
      <c r="OYO32" s="73"/>
      <c r="OYP32" s="73"/>
      <c r="OYQ32" s="73"/>
      <c r="OYR32" s="73"/>
      <c r="OYS32" s="73"/>
      <c r="OYT32" s="73"/>
      <c r="OYU32" s="73"/>
      <c r="OYV32" s="73"/>
      <c r="OYW32" s="73"/>
      <c r="OYX32" s="73"/>
      <c r="OYY32" s="73"/>
      <c r="OYZ32" s="73"/>
      <c r="OZA32" s="73"/>
      <c r="OZB32" s="73"/>
      <c r="OZC32" s="73"/>
      <c r="OZD32" s="73"/>
      <c r="OZE32" s="73"/>
      <c r="OZF32" s="73"/>
      <c r="OZG32" s="73"/>
      <c r="OZH32" s="73"/>
      <c r="OZI32" s="73"/>
      <c r="OZJ32" s="73"/>
      <c r="OZK32" s="73"/>
      <c r="OZL32" s="73"/>
      <c r="OZM32" s="73"/>
      <c r="OZN32" s="73"/>
      <c r="OZO32" s="73"/>
      <c r="OZP32" s="73"/>
      <c r="OZQ32" s="73"/>
      <c r="OZR32" s="73"/>
      <c r="OZS32" s="73"/>
      <c r="OZT32" s="73"/>
      <c r="OZU32" s="73"/>
      <c r="OZV32" s="73"/>
      <c r="OZW32" s="73"/>
      <c r="OZX32" s="73"/>
      <c r="OZY32" s="73"/>
      <c r="OZZ32" s="73"/>
      <c r="PAA32" s="73"/>
      <c r="PAB32" s="73"/>
      <c r="PAC32" s="73"/>
      <c r="PAD32" s="73"/>
      <c r="PAE32" s="73"/>
      <c r="PAF32" s="73"/>
      <c r="PAG32" s="73"/>
      <c r="PAH32" s="73"/>
      <c r="PAI32" s="73"/>
      <c r="PAJ32" s="73"/>
      <c r="PAK32" s="73"/>
      <c r="PAL32" s="73"/>
      <c r="PAM32" s="73"/>
      <c r="PAN32" s="73"/>
      <c r="PAO32" s="73"/>
      <c r="PAP32" s="73"/>
      <c r="PAQ32" s="73"/>
      <c r="PAR32" s="73"/>
      <c r="PAS32" s="73"/>
      <c r="PAT32" s="73"/>
      <c r="PAU32" s="73"/>
      <c r="PAV32" s="73"/>
      <c r="PAW32" s="73"/>
      <c r="PAX32" s="73"/>
      <c r="PAY32" s="73"/>
      <c r="PAZ32" s="73"/>
      <c r="PBA32" s="73"/>
      <c r="PBB32" s="73"/>
      <c r="PBC32" s="73"/>
      <c r="PBD32" s="73"/>
      <c r="PBE32" s="73"/>
      <c r="PBF32" s="73"/>
      <c r="PBG32" s="73"/>
      <c r="PBH32" s="73"/>
      <c r="PBI32" s="73"/>
      <c r="PBJ32" s="73"/>
      <c r="PBK32" s="73"/>
      <c r="PBL32" s="73"/>
      <c r="PBM32" s="73"/>
      <c r="PBN32" s="73"/>
      <c r="PBO32" s="73"/>
      <c r="PBP32" s="73"/>
      <c r="PBQ32" s="73"/>
      <c r="PBR32" s="73"/>
      <c r="PBS32" s="73"/>
      <c r="PBT32" s="73"/>
      <c r="PBU32" s="73"/>
      <c r="PBV32" s="73"/>
      <c r="PBW32" s="73"/>
      <c r="PBX32" s="73"/>
      <c r="PBY32" s="73"/>
      <c r="PBZ32" s="73"/>
      <c r="PCA32" s="73"/>
      <c r="PCB32" s="73"/>
      <c r="PCC32" s="73"/>
      <c r="PCD32" s="73"/>
      <c r="PCE32" s="73"/>
      <c r="PCF32" s="73"/>
      <c r="PCG32" s="73"/>
      <c r="PCH32" s="73"/>
      <c r="PCI32" s="73"/>
      <c r="PCJ32" s="73"/>
      <c r="PCK32" s="73"/>
      <c r="PCL32" s="73"/>
      <c r="PCM32" s="73"/>
      <c r="PCN32" s="73"/>
      <c r="PCO32" s="73"/>
      <c r="PCP32" s="73"/>
      <c r="PCQ32" s="73"/>
      <c r="PCR32" s="73"/>
      <c r="PCS32" s="73"/>
      <c r="PCT32" s="73"/>
      <c r="PCU32" s="73"/>
      <c r="PCV32" s="73"/>
      <c r="PCW32" s="73"/>
      <c r="PCX32" s="73"/>
      <c r="PCY32" s="73"/>
      <c r="PCZ32" s="73"/>
      <c r="PDA32" s="73"/>
      <c r="PDB32" s="73"/>
      <c r="PDC32" s="73"/>
      <c r="PDD32" s="73"/>
      <c r="PDE32" s="73"/>
      <c r="PDF32" s="73"/>
      <c r="PDG32" s="73"/>
      <c r="PDH32" s="73"/>
      <c r="PDI32" s="73"/>
      <c r="PDJ32" s="73"/>
      <c r="PDK32" s="73"/>
      <c r="PDL32" s="73"/>
      <c r="PDM32" s="73"/>
      <c r="PDN32" s="73"/>
      <c r="PDO32" s="73"/>
      <c r="PDP32" s="73"/>
      <c r="PDQ32" s="73"/>
      <c r="PDR32" s="73"/>
      <c r="PDS32" s="73"/>
      <c r="PDT32" s="73"/>
      <c r="PDU32" s="73"/>
      <c r="PDV32" s="73"/>
      <c r="PDW32" s="73"/>
      <c r="PDX32" s="73"/>
      <c r="PDY32" s="73"/>
      <c r="PDZ32" s="73"/>
      <c r="PEA32" s="73"/>
      <c r="PEB32" s="73"/>
      <c r="PEC32" s="73"/>
      <c r="PED32" s="73"/>
      <c r="PEE32" s="73"/>
      <c r="PEF32" s="73"/>
      <c r="PEG32" s="73"/>
      <c r="PEH32" s="73"/>
      <c r="PEI32" s="73"/>
      <c r="PEJ32" s="73"/>
      <c r="PEK32" s="73"/>
      <c r="PEL32" s="73"/>
      <c r="PEM32" s="73"/>
      <c r="PEN32" s="73"/>
      <c r="PEO32" s="73"/>
      <c r="PEP32" s="73"/>
      <c r="PEQ32" s="73"/>
      <c r="PER32" s="73"/>
      <c r="PES32" s="73"/>
      <c r="PET32" s="73"/>
      <c r="PEU32" s="73"/>
      <c r="PEV32" s="73"/>
      <c r="PEW32" s="73"/>
      <c r="PEX32" s="73"/>
      <c r="PEY32" s="73"/>
      <c r="PEZ32" s="73"/>
      <c r="PFA32" s="73"/>
      <c r="PFB32" s="73"/>
      <c r="PFC32" s="73"/>
      <c r="PFD32" s="73"/>
      <c r="PFE32" s="73"/>
      <c r="PFF32" s="73"/>
      <c r="PFG32" s="73"/>
      <c r="PFH32" s="73"/>
      <c r="PFI32" s="73"/>
      <c r="PFJ32" s="73"/>
      <c r="PFK32" s="73"/>
      <c r="PFL32" s="73"/>
      <c r="PFM32" s="73"/>
      <c r="PFN32" s="73"/>
      <c r="PFO32" s="73"/>
      <c r="PFP32" s="73"/>
      <c r="PFQ32" s="73"/>
      <c r="PFR32" s="73"/>
      <c r="PFS32" s="73"/>
      <c r="PFT32" s="73"/>
      <c r="PFU32" s="73"/>
      <c r="PFV32" s="73"/>
      <c r="PFW32" s="73"/>
      <c r="PFX32" s="73"/>
      <c r="PFY32" s="73"/>
      <c r="PFZ32" s="73"/>
      <c r="PGA32" s="73"/>
      <c r="PGB32" s="73"/>
      <c r="PGC32" s="73"/>
      <c r="PGD32" s="73"/>
      <c r="PGE32" s="73"/>
      <c r="PGF32" s="73"/>
      <c r="PGG32" s="73"/>
      <c r="PGH32" s="73"/>
      <c r="PGI32" s="73"/>
      <c r="PGJ32" s="73"/>
      <c r="PGK32" s="73"/>
      <c r="PGL32" s="73"/>
      <c r="PGM32" s="73"/>
      <c r="PGN32" s="73"/>
      <c r="PGO32" s="73"/>
      <c r="PGP32" s="73"/>
      <c r="PGQ32" s="73"/>
      <c r="PGR32" s="73"/>
      <c r="PGS32" s="73"/>
      <c r="PGT32" s="73"/>
      <c r="PGU32" s="73"/>
      <c r="PGV32" s="73"/>
      <c r="PGW32" s="73"/>
      <c r="PGX32" s="73"/>
      <c r="PGY32" s="73"/>
      <c r="PGZ32" s="73"/>
      <c r="PHA32" s="73"/>
      <c r="PHB32" s="73"/>
      <c r="PHC32" s="73"/>
      <c r="PHD32" s="73"/>
      <c r="PHE32" s="73"/>
      <c r="PHF32" s="73"/>
      <c r="PHG32" s="73"/>
      <c r="PHH32" s="73"/>
      <c r="PHI32" s="73"/>
      <c r="PHJ32" s="73"/>
      <c r="PHK32" s="73"/>
      <c r="PHL32" s="73"/>
      <c r="PHM32" s="73"/>
      <c r="PHN32" s="73"/>
      <c r="PHO32" s="73"/>
      <c r="PHP32" s="73"/>
      <c r="PHQ32" s="73"/>
      <c r="PHR32" s="73"/>
      <c r="PHS32" s="73"/>
      <c r="PHT32" s="73"/>
      <c r="PHU32" s="73"/>
      <c r="PHV32" s="73"/>
      <c r="PHW32" s="73"/>
      <c r="PHX32" s="73"/>
      <c r="PHY32" s="73"/>
      <c r="PHZ32" s="73"/>
      <c r="PIA32" s="73"/>
      <c r="PIB32" s="73"/>
      <c r="PIC32" s="73"/>
      <c r="PID32" s="73"/>
      <c r="PIE32" s="73"/>
      <c r="PIF32" s="73"/>
      <c r="PIG32" s="73"/>
      <c r="PIH32" s="73"/>
      <c r="PII32" s="73"/>
      <c r="PIJ32" s="73"/>
      <c r="PIK32" s="73"/>
      <c r="PIL32" s="73"/>
      <c r="PIM32" s="73"/>
      <c r="PIN32" s="73"/>
      <c r="PIO32" s="73"/>
      <c r="PIP32" s="73"/>
      <c r="PIQ32" s="73"/>
      <c r="PIR32" s="73"/>
      <c r="PIS32" s="73"/>
      <c r="PIT32" s="73"/>
      <c r="PIU32" s="73"/>
      <c r="PIV32" s="73"/>
      <c r="PIW32" s="73"/>
      <c r="PIX32" s="73"/>
      <c r="PIY32" s="73"/>
      <c r="PIZ32" s="73"/>
      <c r="PJA32" s="73"/>
      <c r="PJB32" s="73"/>
      <c r="PJC32" s="73"/>
      <c r="PJD32" s="73"/>
      <c r="PJE32" s="73"/>
      <c r="PJF32" s="73"/>
      <c r="PJG32" s="73"/>
      <c r="PJH32" s="73"/>
      <c r="PJI32" s="73"/>
      <c r="PJJ32" s="73"/>
      <c r="PJK32" s="73"/>
      <c r="PJL32" s="73"/>
      <c r="PJM32" s="73"/>
      <c r="PJN32" s="73"/>
      <c r="PJO32" s="73"/>
      <c r="PJP32" s="73"/>
      <c r="PJQ32" s="73"/>
      <c r="PJR32" s="73"/>
      <c r="PJS32" s="73"/>
      <c r="PJT32" s="73"/>
      <c r="PJU32" s="73"/>
      <c r="PJV32" s="73"/>
      <c r="PJW32" s="73"/>
      <c r="PJX32" s="73"/>
      <c r="PJY32" s="73"/>
      <c r="PJZ32" s="73"/>
      <c r="PKA32" s="73"/>
      <c r="PKB32" s="73"/>
      <c r="PKC32" s="73"/>
      <c r="PKD32" s="73"/>
      <c r="PKE32" s="73"/>
      <c r="PKF32" s="73"/>
      <c r="PKG32" s="73"/>
      <c r="PKH32" s="73"/>
      <c r="PKI32" s="73"/>
      <c r="PKJ32" s="73"/>
      <c r="PKK32" s="73"/>
      <c r="PKL32" s="73"/>
      <c r="PKM32" s="73"/>
      <c r="PKN32" s="73"/>
      <c r="PKO32" s="73"/>
      <c r="PKP32" s="73"/>
      <c r="PKQ32" s="73"/>
      <c r="PKR32" s="73"/>
      <c r="PKS32" s="73"/>
      <c r="PKT32" s="73"/>
      <c r="PKU32" s="73"/>
      <c r="PKV32" s="73"/>
      <c r="PKW32" s="73"/>
      <c r="PKX32" s="73"/>
      <c r="PKY32" s="73"/>
      <c r="PKZ32" s="73"/>
      <c r="PLA32" s="73"/>
      <c r="PLB32" s="73"/>
      <c r="PLC32" s="73"/>
      <c r="PLD32" s="73"/>
      <c r="PLE32" s="73"/>
      <c r="PLF32" s="73"/>
      <c r="PLG32" s="73"/>
      <c r="PLH32" s="73"/>
      <c r="PLI32" s="73"/>
      <c r="PLJ32" s="73"/>
      <c r="PLK32" s="73"/>
      <c r="PLL32" s="73"/>
      <c r="PLM32" s="73"/>
      <c r="PLN32" s="73"/>
      <c r="PLO32" s="73"/>
      <c r="PLP32" s="73"/>
      <c r="PLQ32" s="73"/>
      <c r="PLR32" s="73"/>
      <c r="PLS32" s="73"/>
      <c r="PLT32" s="73"/>
      <c r="PLU32" s="73"/>
      <c r="PLV32" s="73"/>
      <c r="PLW32" s="73"/>
      <c r="PLX32" s="73"/>
      <c r="PLY32" s="73"/>
      <c r="PLZ32" s="73"/>
      <c r="PMA32" s="73"/>
      <c r="PMB32" s="73"/>
      <c r="PMC32" s="73"/>
      <c r="PMD32" s="73"/>
      <c r="PME32" s="73"/>
      <c r="PMF32" s="73"/>
      <c r="PMG32" s="73"/>
      <c r="PMH32" s="73"/>
      <c r="PMI32" s="73"/>
      <c r="PMJ32" s="73"/>
      <c r="PMK32" s="73"/>
      <c r="PML32" s="73"/>
      <c r="PMM32" s="73"/>
      <c r="PMN32" s="73"/>
      <c r="PMO32" s="73"/>
      <c r="PMP32" s="73"/>
      <c r="PMQ32" s="73"/>
      <c r="PMR32" s="73"/>
      <c r="PMS32" s="73"/>
      <c r="PMT32" s="73"/>
      <c r="PMU32" s="73"/>
      <c r="PMV32" s="73"/>
      <c r="PMW32" s="73"/>
      <c r="PMX32" s="73"/>
      <c r="PMY32" s="73"/>
      <c r="PMZ32" s="73"/>
      <c r="PNA32" s="73"/>
      <c r="PNB32" s="73"/>
      <c r="PNC32" s="73"/>
      <c r="PND32" s="73"/>
      <c r="PNE32" s="73"/>
      <c r="PNF32" s="73"/>
      <c r="PNG32" s="73"/>
      <c r="PNH32" s="73"/>
      <c r="PNI32" s="73"/>
      <c r="PNJ32" s="73"/>
      <c r="PNK32" s="73"/>
      <c r="PNL32" s="73"/>
      <c r="PNM32" s="73"/>
      <c r="PNN32" s="73"/>
      <c r="PNO32" s="73"/>
      <c r="PNP32" s="73"/>
      <c r="PNQ32" s="73"/>
      <c r="PNR32" s="73"/>
      <c r="PNS32" s="73"/>
      <c r="PNT32" s="73"/>
      <c r="PNU32" s="73"/>
      <c r="PNV32" s="73"/>
      <c r="PNW32" s="73"/>
      <c r="PNX32" s="73"/>
      <c r="PNY32" s="73"/>
      <c r="PNZ32" s="73"/>
      <c r="POA32" s="73"/>
      <c r="POB32" s="73"/>
      <c r="POC32" s="73"/>
      <c r="POD32" s="73"/>
      <c r="POE32" s="73"/>
      <c r="POF32" s="73"/>
      <c r="POG32" s="73"/>
      <c r="POH32" s="73"/>
      <c r="POI32" s="73"/>
      <c r="POJ32" s="73"/>
      <c r="POK32" s="73"/>
      <c r="POL32" s="73"/>
      <c r="POM32" s="73"/>
      <c r="PON32" s="73"/>
      <c r="POO32" s="73"/>
      <c r="POP32" s="73"/>
      <c r="POQ32" s="73"/>
      <c r="POR32" s="73"/>
      <c r="POS32" s="73"/>
      <c r="POT32" s="73"/>
      <c r="POU32" s="73"/>
      <c r="POV32" s="73"/>
      <c r="POW32" s="73"/>
      <c r="POX32" s="73"/>
      <c r="POY32" s="73"/>
      <c r="POZ32" s="73"/>
      <c r="PPA32" s="73"/>
      <c r="PPB32" s="73"/>
      <c r="PPC32" s="73"/>
      <c r="PPD32" s="73"/>
      <c r="PPE32" s="73"/>
      <c r="PPF32" s="73"/>
      <c r="PPG32" s="73"/>
      <c r="PPH32" s="73"/>
      <c r="PPI32" s="73"/>
      <c r="PPJ32" s="73"/>
      <c r="PPK32" s="73"/>
      <c r="PPL32" s="73"/>
      <c r="PPM32" s="73"/>
      <c r="PPN32" s="73"/>
      <c r="PPO32" s="73"/>
      <c r="PPP32" s="73"/>
      <c r="PPQ32" s="73"/>
      <c r="PPR32" s="73"/>
      <c r="PPS32" s="73"/>
      <c r="PPT32" s="73"/>
      <c r="PPU32" s="73"/>
      <c r="PPV32" s="73"/>
      <c r="PPW32" s="73"/>
      <c r="PPX32" s="73"/>
      <c r="PPY32" s="73"/>
      <c r="PPZ32" s="73"/>
      <c r="PQA32" s="73"/>
      <c r="PQB32" s="73"/>
      <c r="PQC32" s="73"/>
      <c r="PQD32" s="73"/>
      <c r="PQE32" s="73"/>
      <c r="PQF32" s="73"/>
      <c r="PQG32" s="73"/>
      <c r="PQH32" s="73"/>
      <c r="PQI32" s="73"/>
      <c r="PQJ32" s="73"/>
      <c r="PQK32" s="73"/>
      <c r="PQL32" s="73"/>
      <c r="PQM32" s="73"/>
      <c r="PQN32" s="73"/>
      <c r="PQO32" s="73"/>
      <c r="PQP32" s="73"/>
      <c r="PQQ32" s="73"/>
      <c r="PQR32" s="73"/>
      <c r="PQS32" s="73"/>
      <c r="PQT32" s="73"/>
      <c r="PQU32" s="73"/>
      <c r="PQV32" s="73"/>
      <c r="PQW32" s="73"/>
      <c r="PQX32" s="73"/>
      <c r="PQY32" s="73"/>
      <c r="PQZ32" s="73"/>
      <c r="PRA32" s="73"/>
      <c r="PRB32" s="73"/>
      <c r="PRC32" s="73"/>
      <c r="PRD32" s="73"/>
      <c r="PRE32" s="73"/>
      <c r="PRF32" s="73"/>
      <c r="PRG32" s="73"/>
      <c r="PRH32" s="73"/>
      <c r="PRI32" s="73"/>
      <c r="PRJ32" s="73"/>
      <c r="PRK32" s="73"/>
      <c r="PRL32" s="73"/>
      <c r="PRM32" s="73"/>
      <c r="PRN32" s="73"/>
      <c r="PRO32" s="73"/>
      <c r="PRP32" s="73"/>
      <c r="PRQ32" s="73"/>
      <c r="PRR32" s="73"/>
      <c r="PRS32" s="73"/>
      <c r="PRT32" s="73"/>
      <c r="PRU32" s="73"/>
      <c r="PRV32" s="73"/>
      <c r="PRW32" s="73"/>
      <c r="PRX32" s="73"/>
      <c r="PRY32" s="73"/>
      <c r="PRZ32" s="73"/>
      <c r="PSA32" s="73"/>
      <c r="PSB32" s="73"/>
      <c r="PSC32" s="73"/>
      <c r="PSD32" s="73"/>
      <c r="PSE32" s="73"/>
      <c r="PSF32" s="73"/>
      <c r="PSG32" s="73"/>
      <c r="PSH32" s="73"/>
      <c r="PSI32" s="73"/>
      <c r="PSJ32" s="73"/>
      <c r="PSK32" s="73"/>
      <c r="PSL32" s="73"/>
      <c r="PSM32" s="73"/>
      <c r="PSN32" s="73"/>
      <c r="PSO32" s="73"/>
      <c r="PSP32" s="73"/>
      <c r="PSQ32" s="73"/>
      <c r="PSR32" s="73"/>
      <c r="PSS32" s="73"/>
      <c r="PST32" s="73"/>
      <c r="PSU32" s="73"/>
      <c r="PSV32" s="73"/>
      <c r="PSW32" s="73"/>
      <c r="PSX32" s="73"/>
      <c r="PSY32" s="73"/>
      <c r="PSZ32" s="73"/>
      <c r="PTA32" s="73"/>
      <c r="PTB32" s="73"/>
      <c r="PTC32" s="73"/>
      <c r="PTD32" s="73"/>
      <c r="PTE32" s="73"/>
      <c r="PTF32" s="73"/>
      <c r="PTG32" s="73"/>
      <c r="PTH32" s="73"/>
      <c r="PTI32" s="73"/>
      <c r="PTJ32" s="73"/>
      <c r="PTK32" s="73"/>
      <c r="PTL32" s="73"/>
      <c r="PTM32" s="73"/>
      <c r="PTN32" s="73"/>
      <c r="PTO32" s="73"/>
      <c r="PTP32" s="73"/>
      <c r="PTQ32" s="73"/>
      <c r="PTR32" s="73"/>
      <c r="PTS32" s="73"/>
      <c r="PTT32" s="73"/>
      <c r="PTU32" s="73"/>
      <c r="PTV32" s="73"/>
      <c r="PTW32" s="73"/>
      <c r="PTX32" s="73"/>
      <c r="PTY32" s="73"/>
      <c r="PTZ32" s="73"/>
      <c r="PUA32" s="73"/>
      <c r="PUB32" s="73"/>
      <c r="PUC32" s="73"/>
      <c r="PUD32" s="73"/>
      <c r="PUE32" s="73"/>
      <c r="PUF32" s="73"/>
      <c r="PUG32" s="73"/>
      <c r="PUH32" s="73"/>
      <c r="PUI32" s="73"/>
      <c r="PUJ32" s="73"/>
      <c r="PUK32" s="73"/>
      <c r="PUL32" s="73"/>
      <c r="PUM32" s="73"/>
      <c r="PUN32" s="73"/>
      <c r="PUO32" s="73"/>
      <c r="PUP32" s="73"/>
      <c r="PUQ32" s="73"/>
      <c r="PUR32" s="73"/>
      <c r="PUS32" s="73"/>
      <c r="PUT32" s="73"/>
      <c r="PUU32" s="73"/>
      <c r="PUV32" s="73"/>
      <c r="PUW32" s="73"/>
      <c r="PUX32" s="73"/>
      <c r="PUY32" s="73"/>
      <c r="PUZ32" s="73"/>
      <c r="PVA32" s="73"/>
      <c r="PVB32" s="73"/>
      <c r="PVC32" s="73"/>
      <c r="PVD32" s="73"/>
      <c r="PVE32" s="73"/>
      <c r="PVF32" s="73"/>
      <c r="PVG32" s="73"/>
      <c r="PVH32" s="73"/>
      <c r="PVI32" s="73"/>
      <c r="PVJ32" s="73"/>
      <c r="PVK32" s="73"/>
      <c r="PVL32" s="73"/>
      <c r="PVM32" s="73"/>
      <c r="PVN32" s="73"/>
      <c r="PVO32" s="73"/>
      <c r="PVP32" s="73"/>
      <c r="PVQ32" s="73"/>
      <c r="PVR32" s="73"/>
      <c r="PVS32" s="73"/>
      <c r="PVT32" s="73"/>
      <c r="PVU32" s="73"/>
      <c r="PVV32" s="73"/>
      <c r="PVW32" s="73"/>
      <c r="PVX32" s="73"/>
      <c r="PVY32" s="73"/>
      <c r="PVZ32" s="73"/>
      <c r="PWA32" s="73"/>
      <c r="PWB32" s="73"/>
      <c r="PWC32" s="73"/>
      <c r="PWD32" s="73"/>
      <c r="PWE32" s="73"/>
      <c r="PWF32" s="73"/>
      <c r="PWG32" s="73"/>
      <c r="PWH32" s="73"/>
      <c r="PWI32" s="73"/>
      <c r="PWJ32" s="73"/>
      <c r="PWK32" s="73"/>
      <c r="PWL32" s="73"/>
      <c r="PWM32" s="73"/>
      <c r="PWN32" s="73"/>
      <c r="PWO32" s="73"/>
      <c r="PWP32" s="73"/>
      <c r="PWQ32" s="73"/>
      <c r="PWR32" s="73"/>
      <c r="PWS32" s="73"/>
      <c r="PWT32" s="73"/>
      <c r="PWU32" s="73"/>
      <c r="PWV32" s="73"/>
      <c r="PWW32" s="73"/>
      <c r="PWX32" s="73"/>
      <c r="PWY32" s="73"/>
      <c r="PWZ32" s="73"/>
      <c r="PXA32" s="73"/>
      <c r="PXB32" s="73"/>
      <c r="PXC32" s="73"/>
      <c r="PXD32" s="73"/>
      <c r="PXE32" s="73"/>
      <c r="PXF32" s="73"/>
      <c r="PXG32" s="73"/>
      <c r="PXH32" s="73"/>
      <c r="PXI32" s="73"/>
      <c r="PXJ32" s="73"/>
      <c r="PXK32" s="73"/>
      <c r="PXL32" s="73"/>
      <c r="PXM32" s="73"/>
      <c r="PXN32" s="73"/>
      <c r="PXO32" s="73"/>
      <c r="PXP32" s="73"/>
      <c r="PXQ32" s="73"/>
      <c r="PXR32" s="73"/>
      <c r="PXS32" s="73"/>
      <c r="PXT32" s="73"/>
      <c r="PXU32" s="73"/>
      <c r="PXV32" s="73"/>
      <c r="PXW32" s="73"/>
      <c r="PXX32" s="73"/>
      <c r="PXY32" s="73"/>
      <c r="PXZ32" s="73"/>
      <c r="PYA32" s="73"/>
      <c r="PYB32" s="73"/>
      <c r="PYC32" s="73"/>
      <c r="PYD32" s="73"/>
      <c r="PYE32" s="73"/>
      <c r="PYF32" s="73"/>
      <c r="PYG32" s="73"/>
      <c r="PYH32" s="73"/>
      <c r="PYI32" s="73"/>
      <c r="PYJ32" s="73"/>
      <c r="PYK32" s="73"/>
      <c r="PYL32" s="73"/>
      <c r="PYM32" s="73"/>
      <c r="PYN32" s="73"/>
      <c r="PYO32" s="73"/>
      <c r="PYP32" s="73"/>
      <c r="PYQ32" s="73"/>
      <c r="PYR32" s="73"/>
      <c r="PYS32" s="73"/>
      <c r="PYT32" s="73"/>
      <c r="PYU32" s="73"/>
      <c r="PYV32" s="73"/>
      <c r="PYW32" s="73"/>
      <c r="PYX32" s="73"/>
      <c r="PYY32" s="73"/>
      <c r="PYZ32" s="73"/>
      <c r="PZA32" s="73"/>
      <c r="PZB32" s="73"/>
      <c r="PZC32" s="73"/>
      <c r="PZD32" s="73"/>
      <c r="PZE32" s="73"/>
      <c r="PZF32" s="73"/>
      <c r="PZG32" s="73"/>
      <c r="PZH32" s="73"/>
      <c r="PZI32" s="73"/>
      <c r="PZJ32" s="73"/>
      <c r="PZK32" s="73"/>
      <c r="PZL32" s="73"/>
      <c r="PZM32" s="73"/>
      <c r="PZN32" s="73"/>
      <c r="PZO32" s="73"/>
      <c r="PZP32" s="73"/>
      <c r="PZQ32" s="73"/>
      <c r="PZR32" s="73"/>
      <c r="PZS32" s="73"/>
      <c r="PZT32" s="73"/>
      <c r="PZU32" s="73"/>
      <c r="PZV32" s="73"/>
      <c r="PZW32" s="73"/>
      <c r="PZX32" s="73"/>
      <c r="PZY32" s="73"/>
      <c r="PZZ32" s="73"/>
      <c r="QAA32" s="73"/>
      <c r="QAB32" s="73"/>
      <c r="QAC32" s="73"/>
      <c r="QAD32" s="73"/>
      <c r="QAE32" s="73"/>
      <c r="QAF32" s="73"/>
      <c r="QAG32" s="73"/>
      <c r="QAH32" s="73"/>
      <c r="QAI32" s="73"/>
      <c r="QAJ32" s="73"/>
      <c r="QAK32" s="73"/>
      <c r="QAL32" s="73"/>
      <c r="QAM32" s="73"/>
      <c r="QAN32" s="73"/>
      <c r="QAO32" s="73"/>
      <c r="QAP32" s="73"/>
      <c r="QAQ32" s="73"/>
      <c r="QAR32" s="73"/>
      <c r="QAS32" s="73"/>
      <c r="QAT32" s="73"/>
      <c r="QAU32" s="73"/>
      <c r="QAV32" s="73"/>
      <c r="QAW32" s="73"/>
      <c r="QAX32" s="73"/>
      <c r="QAY32" s="73"/>
      <c r="QAZ32" s="73"/>
      <c r="QBA32" s="73"/>
      <c r="QBB32" s="73"/>
      <c r="QBC32" s="73"/>
      <c r="QBD32" s="73"/>
      <c r="QBE32" s="73"/>
      <c r="QBF32" s="73"/>
      <c r="QBG32" s="73"/>
      <c r="QBH32" s="73"/>
      <c r="QBI32" s="73"/>
      <c r="QBJ32" s="73"/>
      <c r="QBK32" s="73"/>
      <c r="QBL32" s="73"/>
      <c r="QBM32" s="73"/>
      <c r="QBN32" s="73"/>
      <c r="QBO32" s="73"/>
      <c r="QBP32" s="73"/>
      <c r="QBQ32" s="73"/>
      <c r="QBR32" s="73"/>
      <c r="QBS32" s="73"/>
      <c r="QBT32" s="73"/>
      <c r="QBU32" s="73"/>
      <c r="QBV32" s="73"/>
      <c r="QBW32" s="73"/>
      <c r="QBX32" s="73"/>
      <c r="QBY32" s="73"/>
      <c r="QBZ32" s="73"/>
      <c r="QCA32" s="73"/>
      <c r="QCB32" s="73"/>
      <c r="QCC32" s="73"/>
      <c r="QCD32" s="73"/>
      <c r="QCE32" s="73"/>
      <c r="QCF32" s="73"/>
      <c r="QCG32" s="73"/>
      <c r="QCH32" s="73"/>
      <c r="QCI32" s="73"/>
      <c r="QCJ32" s="73"/>
      <c r="QCK32" s="73"/>
      <c r="QCL32" s="73"/>
      <c r="QCM32" s="73"/>
      <c r="QCN32" s="73"/>
      <c r="QCO32" s="73"/>
      <c r="QCP32" s="73"/>
      <c r="QCQ32" s="73"/>
      <c r="QCR32" s="73"/>
      <c r="QCS32" s="73"/>
      <c r="QCT32" s="73"/>
      <c r="QCU32" s="73"/>
      <c r="QCV32" s="73"/>
      <c r="QCW32" s="73"/>
      <c r="QCX32" s="73"/>
      <c r="QCY32" s="73"/>
      <c r="QCZ32" s="73"/>
      <c r="QDA32" s="73"/>
      <c r="QDB32" s="73"/>
      <c r="QDC32" s="73"/>
      <c r="QDD32" s="73"/>
      <c r="QDE32" s="73"/>
      <c r="QDF32" s="73"/>
      <c r="QDG32" s="73"/>
      <c r="QDH32" s="73"/>
      <c r="QDI32" s="73"/>
      <c r="QDJ32" s="73"/>
      <c r="QDK32" s="73"/>
      <c r="QDL32" s="73"/>
      <c r="QDM32" s="73"/>
      <c r="QDN32" s="73"/>
      <c r="QDO32" s="73"/>
      <c r="QDP32" s="73"/>
      <c r="QDQ32" s="73"/>
      <c r="QDR32" s="73"/>
      <c r="QDS32" s="73"/>
      <c r="QDT32" s="73"/>
      <c r="QDU32" s="73"/>
      <c r="QDV32" s="73"/>
      <c r="QDW32" s="73"/>
      <c r="QDX32" s="73"/>
      <c r="QDY32" s="73"/>
      <c r="QDZ32" s="73"/>
      <c r="QEA32" s="73"/>
      <c r="QEB32" s="73"/>
      <c r="QEC32" s="73"/>
      <c r="QED32" s="73"/>
      <c r="QEE32" s="73"/>
      <c r="QEF32" s="73"/>
      <c r="QEG32" s="73"/>
      <c r="QEH32" s="73"/>
      <c r="QEI32" s="73"/>
      <c r="QEJ32" s="73"/>
      <c r="QEK32" s="73"/>
      <c r="QEL32" s="73"/>
      <c r="QEM32" s="73"/>
      <c r="QEN32" s="73"/>
      <c r="QEO32" s="73"/>
      <c r="QEP32" s="73"/>
      <c r="QEQ32" s="73"/>
      <c r="QER32" s="73"/>
      <c r="QES32" s="73"/>
      <c r="QET32" s="73"/>
      <c r="QEU32" s="73"/>
      <c r="QEV32" s="73"/>
      <c r="QEW32" s="73"/>
      <c r="QEX32" s="73"/>
      <c r="QEY32" s="73"/>
      <c r="QEZ32" s="73"/>
      <c r="QFA32" s="73"/>
      <c r="QFB32" s="73"/>
      <c r="QFC32" s="73"/>
      <c r="QFD32" s="73"/>
      <c r="QFE32" s="73"/>
      <c r="QFF32" s="73"/>
      <c r="QFG32" s="73"/>
      <c r="QFH32" s="73"/>
      <c r="QFI32" s="73"/>
      <c r="QFJ32" s="73"/>
      <c r="QFK32" s="73"/>
      <c r="QFL32" s="73"/>
      <c r="QFM32" s="73"/>
      <c r="QFN32" s="73"/>
      <c r="QFO32" s="73"/>
      <c r="QFP32" s="73"/>
      <c r="QFQ32" s="73"/>
      <c r="QFR32" s="73"/>
      <c r="QFS32" s="73"/>
      <c r="QFT32" s="73"/>
      <c r="QFU32" s="73"/>
      <c r="QFV32" s="73"/>
      <c r="QFW32" s="73"/>
      <c r="QFX32" s="73"/>
      <c r="QFY32" s="73"/>
      <c r="QFZ32" s="73"/>
      <c r="QGA32" s="73"/>
      <c r="QGB32" s="73"/>
      <c r="QGC32" s="73"/>
      <c r="QGD32" s="73"/>
      <c r="QGE32" s="73"/>
      <c r="QGF32" s="73"/>
      <c r="QGG32" s="73"/>
      <c r="QGH32" s="73"/>
      <c r="QGI32" s="73"/>
      <c r="QGJ32" s="73"/>
      <c r="QGK32" s="73"/>
      <c r="QGL32" s="73"/>
      <c r="QGM32" s="73"/>
      <c r="QGN32" s="73"/>
      <c r="QGO32" s="73"/>
      <c r="QGP32" s="73"/>
      <c r="QGQ32" s="73"/>
      <c r="QGR32" s="73"/>
      <c r="QGS32" s="73"/>
      <c r="QGT32" s="73"/>
      <c r="QGU32" s="73"/>
      <c r="QGV32" s="73"/>
      <c r="QGW32" s="73"/>
      <c r="QGX32" s="73"/>
      <c r="QGY32" s="73"/>
      <c r="QGZ32" s="73"/>
      <c r="QHA32" s="73"/>
      <c r="QHB32" s="73"/>
      <c r="QHC32" s="73"/>
      <c r="QHD32" s="73"/>
      <c r="QHE32" s="73"/>
      <c r="QHF32" s="73"/>
      <c r="QHG32" s="73"/>
      <c r="QHH32" s="73"/>
      <c r="QHI32" s="73"/>
      <c r="QHJ32" s="73"/>
      <c r="QHK32" s="73"/>
      <c r="QHL32" s="73"/>
      <c r="QHM32" s="73"/>
      <c r="QHN32" s="73"/>
      <c r="QHO32" s="73"/>
      <c r="QHP32" s="73"/>
      <c r="QHQ32" s="73"/>
      <c r="QHR32" s="73"/>
      <c r="QHS32" s="73"/>
      <c r="QHT32" s="73"/>
      <c r="QHU32" s="73"/>
      <c r="QHV32" s="73"/>
      <c r="QHW32" s="73"/>
      <c r="QHX32" s="73"/>
      <c r="QHY32" s="73"/>
      <c r="QHZ32" s="73"/>
      <c r="QIA32" s="73"/>
      <c r="QIB32" s="73"/>
      <c r="QIC32" s="73"/>
      <c r="QID32" s="73"/>
      <c r="QIE32" s="73"/>
      <c r="QIF32" s="73"/>
      <c r="QIG32" s="73"/>
      <c r="QIH32" s="73"/>
      <c r="QII32" s="73"/>
      <c r="QIJ32" s="73"/>
      <c r="QIK32" s="73"/>
      <c r="QIL32" s="73"/>
      <c r="QIM32" s="73"/>
      <c r="QIN32" s="73"/>
      <c r="QIO32" s="73"/>
      <c r="QIP32" s="73"/>
      <c r="QIQ32" s="73"/>
      <c r="QIR32" s="73"/>
      <c r="QIS32" s="73"/>
      <c r="QIT32" s="73"/>
      <c r="QIU32" s="73"/>
      <c r="QIV32" s="73"/>
      <c r="QIW32" s="73"/>
      <c r="QIX32" s="73"/>
      <c r="QIY32" s="73"/>
      <c r="QIZ32" s="73"/>
      <c r="QJA32" s="73"/>
      <c r="QJB32" s="73"/>
      <c r="QJC32" s="73"/>
      <c r="QJD32" s="73"/>
      <c r="QJE32" s="73"/>
      <c r="QJF32" s="73"/>
      <c r="QJG32" s="73"/>
      <c r="QJH32" s="73"/>
      <c r="QJI32" s="73"/>
      <c r="QJJ32" s="73"/>
      <c r="QJK32" s="73"/>
      <c r="QJL32" s="73"/>
      <c r="QJM32" s="73"/>
      <c r="QJN32" s="73"/>
      <c r="QJO32" s="73"/>
      <c r="QJP32" s="73"/>
      <c r="QJQ32" s="73"/>
      <c r="QJR32" s="73"/>
      <c r="QJS32" s="73"/>
      <c r="QJT32" s="73"/>
      <c r="QJU32" s="73"/>
      <c r="QJV32" s="73"/>
      <c r="QJW32" s="73"/>
      <c r="QJX32" s="73"/>
      <c r="QJY32" s="73"/>
      <c r="QJZ32" s="73"/>
      <c r="QKA32" s="73"/>
      <c r="QKB32" s="73"/>
      <c r="QKC32" s="73"/>
      <c r="QKD32" s="73"/>
      <c r="QKE32" s="73"/>
      <c r="QKF32" s="73"/>
      <c r="QKG32" s="73"/>
      <c r="QKH32" s="73"/>
      <c r="QKI32" s="73"/>
      <c r="QKJ32" s="73"/>
      <c r="QKK32" s="73"/>
      <c r="QKL32" s="73"/>
      <c r="QKM32" s="73"/>
      <c r="QKN32" s="73"/>
      <c r="QKO32" s="73"/>
      <c r="QKP32" s="73"/>
      <c r="QKQ32" s="73"/>
      <c r="QKR32" s="73"/>
      <c r="QKS32" s="73"/>
      <c r="QKT32" s="73"/>
      <c r="QKU32" s="73"/>
      <c r="QKV32" s="73"/>
      <c r="QKW32" s="73"/>
      <c r="QKX32" s="73"/>
      <c r="QKY32" s="73"/>
      <c r="QKZ32" s="73"/>
      <c r="QLA32" s="73"/>
      <c r="QLB32" s="73"/>
      <c r="QLC32" s="73"/>
      <c r="QLD32" s="73"/>
      <c r="QLE32" s="73"/>
      <c r="QLF32" s="73"/>
      <c r="QLG32" s="73"/>
      <c r="QLH32" s="73"/>
      <c r="QLI32" s="73"/>
      <c r="QLJ32" s="73"/>
      <c r="QLK32" s="73"/>
      <c r="QLL32" s="73"/>
      <c r="QLM32" s="73"/>
      <c r="QLN32" s="73"/>
      <c r="QLO32" s="73"/>
      <c r="QLP32" s="73"/>
      <c r="QLQ32" s="73"/>
      <c r="QLR32" s="73"/>
      <c r="QLS32" s="73"/>
      <c r="QLT32" s="73"/>
      <c r="QLU32" s="73"/>
      <c r="QLV32" s="73"/>
      <c r="QLW32" s="73"/>
      <c r="QLX32" s="73"/>
      <c r="QLY32" s="73"/>
      <c r="QLZ32" s="73"/>
      <c r="QMA32" s="73"/>
      <c r="QMB32" s="73"/>
      <c r="QMC32" s="73"/>
      <c r="QMD32" s="73"/>
      <c r="QME32" s="73"/>
      <c r="QMF32" s="73"/>
      <c r="QMG32" s="73"/>
      <c r="QMH32" s="73"/>
      <c r="QMI32" s="73"/>
      <c r="QMJ32" s="73"/>
      <c r="QMK32" s="73"/>
      <c r="QML32" s="73"/>
      <c r="QMM32" s="73"/>
      <c r="QMN32" s="73"/>
      <c r="QMO32" s="73"/>
      <c r="QMP32" s="73"/>
      <c r="QMQ32" s="73"/>
      <c r="QMR32" s="73"/>
      <c r="QMS32" s="73"/>
      <c r="QMT32" s="73"/>
      <c r="QMU32" s="73"/>
      <c r="QMV32" s="73"/>
      <c r="QMW32" s="73"/>
      <c r="QMX32" s="73"/>
      <c r="QMY32" s="73"/>
      <c r="QMZ32" s="73"/>
      <c r="QNA32" s="73"/>
      <c r="QNB32" s="73"/>
      <c r="QNC32" s="73"/>
      <c r="QND32" s="73"/>
      <c r="QNE32" s="73"/>
      <c r="QNF32" s="73"/>
      <c r="QNG32" s="73"/>
      <c r="QNH32" s="73"/>
      <c r="QNI32" s="73"/>
      <c r="QNJ32" s="73"/>
      <c r="QNK32" s="73"/>
      <c r="QNL32" s="73"/>
      <c r="QNM32" s="73"/>
      <c r="QNN32" s="73"/>
      <c r="QNO32" s="73"/>
      <c r="QNP32" s="73"/>
      <c r="QNQ32" s="73"/>
      <c r="QNR32" s="73"/>
      <c r="QNS32" s="73"/>
      <c r="QNT32" s="73"/>
      <c r="QNU32" s="73"/>
      <c r="QNV32" s="73"/>
      <c r="QNW32" s="73"/>
      <c r="QNX32" s="73"/>
      <c r="QNY32" s="73"/>
      <c r="QNZ32" s="73"/>
      <c r="QOA32" s="73"/>
      <c r="QOB32" s="73"/>
      <c r="QOC32" s="73"/>
      <c r="QOD32" s="73"/>
      <c r="QOE32" s="73"/>
      <c r="QOF32" s="73"/>
      <c r="QOG32" s="73"/>
      <c r="QOH32" s="73"/>
      <c r="QOI32" s="73"/>
      <c r="QOJ32" s="73"/>
      <c r="QOK32" s="73"/>
      <c r="QOL32" s="73"/>
      <c r="QOM32" s="73"/>
      <c r="QON32" s="73"/>
      <c r="QOO32" s="73"/>
      <c r="QOP32" s="73"/>
      <c r="QOQ32" s="73"/>
      <c r="QOR32" s="73"/>
      <c r="QOS32" s="73"/>
      <c r="QOT32" s="73"/>
      <c r="QOU32" s="73"/>
      <c r="QOV32" s="73"/>
      <c r="QOW32" s="73"/>
      <c r="QOX32" s="73"/>
      <c r="QOY32" s="73"/>
      <c r="QOZ32" s="73"/>
      <c r="QPA32" s="73"/>
      <c r="QPB32" s="73"/>
      <c r="QPC32" s="73"/>
      <c r="QPD32" s="73"/>
      <c r="QPE32" s="73"/>
      <c r="QPF32" s="73"/>
      <c r="QPG32" s="73"/>
      <c r="QPH32" s="73"/>
      <c r="QPI32" s="73"/>
      <c r="QPJ32" s="73"/>
      <c r="QPK32" s="73"/>
      <c r="QPL32" s="73"/>
      <c r="QPM32" s="73"/>
      <c r="QPN32" s="73"/>
      <c r="QPO32" s="73"/>
      <c r="QPP32" s="73"/>
      <c r="QPQ32" s="73"/>
      <c r="QPR32" s="73"/>
      <c r="QPS32" s="73"/>
      <c r="QPT32" s="73"/>
      <c r="QPU32" s="73"/>
      <c r="QPV32" s="73"/>
      <c r="QPW32" s="73"/>
      <c r="QPX32" s="73"/>
      <c r="QPY32" s="73"/>
      <c r="QPZ32" s="73"/>
      <c r="QQA32" s="73"/>
      <c r="QQB32" s="73"/>
      <c r="QQC32" s="73"/>
      <c r="QQD32" s="73"/>
      <c r="QQE32" s="73"/>
      <c r="QQF32" s="73"/>
      <c r="QQG32" s="73"/>
      <c r="QQH32" s="73"/>
      <c r="QQI32" s="73"/>
      <c r="QQJ32" s="73"/>
      <c r="QQK32" s="73"/>
      <c r="QQL32" s="73"/>
      <c r="QQM32" s="73"/>
      <c r="QQN32" s="73"/>
      <c r="QQO32" s="73"/>
      <c r="QQP32" s="73"/>
      <c r="QQQ32" s="73"/>
      <c r="QQR32" s="73"/>
      <c r="QQS32" s="73"/>
      <c r="QQT32" s="73"/>
      <c r="QQU32" s="73"/>
      <c r="QQV32" s="73"/>
      <c r="QQW32" s="73"/>
      <c r="QQX32" s="73"/>
      <c r="QQY32" s="73"/>
      <c r="QQZ32" s="73"/>
      <c r="QRA32" s="73"/>
      <c r="QRB32" s="73"/>
      <c r="QRC32" s="73"/>
      <c r="QRD32" s="73"/>
      <c r="QRE32" s="73"/>
      <c r="QRF32" s="73"/>
      <c r="QRG32" s="73"/>
      <c r="QRH32" s="73"/>
      <c r="QRI32" s="73"/>
      <c r="QRJ32" s="73"/>
      <c r="QRK32" s="73"/>
      <c r="QRL32" s="73"/>
      <c r="QRM32" s="73"/>
      <c r="QRN32" s="73"/>
      <c r="QRO32" s="73"/>
      <c r="QRP32" s="73"/>
      <c r="QRQ32" s="73"/>
      <c r="QRR32" s="73"/>
      <c r="QRS32" s="73"/>
      <c r="QRT32" s="73"/>
      <c r="QRU32" s="73"/>
      <c r="QRV32" s="73"/>
      <c r="QRW32" s="73"/>
      <c r="QRX32" s="73"/>
      <c r="QRY32" s="73"/>
      <c r="QRZ32" s="73"/>
      <c r="QSA32" s="73"/>
      <c r="QSB32" s="73"/>
      <c r="QSC32" s="73"/>
      <c r="QSD32" s="73"/>
      <c r="QSE32" s="73"/>
      <c r="QSF32" s="73"/>
      <c r="QSG32" s="73"/>
      <c r="QSH32" s="73"/>
      <c r="QSI32" s="73"/>
      <c r="QSJ32" s="73"/>
      <c r="QSK32" s="73"/>
      <c r="QSL32" s="73"/>
      <c r="QSM32" s="73"/>
      <c r="QSN32" s="73"/>
      <c r="QSO32" s="73"/>
      <c r="QSP32" s="73"/>
      <c r="QSQ32" s="73"/>
      <c r="QSR32" s="73"/>
      <c r="QSS32" s="73"/>
      <c r="QST32" s="73"/>
      <c r="QSU32" s="73"/>
      <c r="QSV32" s="73"/>
      <c r="QSW32" s="73"/>
      <c r="QSX32" s="73"/>
      <c r="QSY32" s="73"/>
      <c r="QSZ32" s="73"/>
      <c r="QTA32" s="73"/>
      <c r="QTB32" s="73"/>
      <c r="QTC32" s="73"/>
      <c r="QTD32" s="73"/>
      <c r="QTE32" s="73"/>
      <c r="QTF32" s="73"/>
      <c r="QTG32" s="73"/>
      <c r="QTH32" s="73"/>
      <c r="QTI32" s="73"/>
      <c r="QTJ32" s="73"/>
      <c r="QTK32" s="73"/>
      <c r="QTL32" s="73"/>
      <c r="QTM32" s="73"/>
      <c r="QTN32" s="73"/>
      <c r="QTO32" s="73"/>
      <c r="QTP32" s="73"/>
      <c r="QTQ32" s="73"/>
      <c r="QTR32" s="73"/>
      <c r="QTS32" s="73"/>
      <c r="QTT32" s="73"/>
      <c r="QTU32" s="73"/>
      <c r="QTV32" s="73"/>
      <c r="QTW32" s="73"/>
      <c r="QTX32" s="73"/>
      <c r="QTY32" s="73"/>
      <c r="QTZ32" s="73"/>
      <c r="QUA32" s="73"/>
      <c r="QUB32" s="73"/>
      <c r="QUC32" s="73"/>
      <c r="QUD32" s="73"/>
      <c r="QUE32" s="73"/>
      <c r="QUF32" s="73"/>
      <c r="QUG32" s="73"/>
      <c r="QUH32" s="73"/>
      <c r="QUI32" s="73"/>
      <c r="QUJ32" s="73"/>
      <c r="QUK32" s="73"/>
      <c r="QUL32" s="73"/>
      <c r="QUM32" s="73"/>
      <c r="QUN32" s="73"/>
      <c r="QUO32" s="73"/>
      <c r="QUP32" s="73"/>
      <c r="QUQ32" s="73"/>
      <c r="QUR32" s="73"/>
      <c r="QUS32" s="73"/>
      <c r="QUT32" s="73"/>
      <c r="QUU32" s="73"/>
      <c r="QUV32" s="73"/>
      <c r="QUW32" s="73"/>
      <c r="QUX32" s="73"/>
      <c r="QUY32" s="73"/>
      <c r="QUZ32" s="73"/>
      <c r="QVA32" s="73"/>
      <c r="QVB32" s="73"/>
      <c r="QVC32" s="73"/>
      <c r="QVD32" s="73"/>
      <c r="QVE32" s="73"/>
      <c r="QVF32" s="73"/>
      <c r="QVG32" s="73"/>
      <c r="QVH32" s="73"/>
      <c r="QVI32" s="73"/>
      <c r="QVJ32" s="73"/>
      <c r="QVK32" s="73"/>
      <c r="QVL32" s="73"/>
      <c r="QVM32" s="73"/>
      <c r="QVN32" s="73"/>
      <c r="QVO32" s="73"/>
      <c r="QVP32" s="73"/>
      <c r="QVQ32" s="73"/>
      <c r="QVR32" s="73"/>
      <c r="QVS32" s="73"/>
      <c r="QVT32" s="73"/>
      <c r="QVU32" s="73"/>
      <c r="QVV32" s="73"/>
      <c r="QVW32" s="73"/>
      <c r="QVX32" s="73"/>
      <c r="QVY32" s="73"/>
      <c r="QVZ32" s="73"/>
      <c r="QWA32" s="73"/>
      <c r="QWB32" s="73"/>
      <c r="QWC32" s="73"/>
      <c r="QWD32" s="73"/>
      <c r="QWE32" s="73"/>
      <c r="QWF32" s="73"/>
      <c r="QWG32" s="73"/>
      <c r="QWH32" s="73"/>
      <c r="QWI32" s="73"/>
      <c r="QWJ32" s="73"/>
      <c r="QWK32" s="73"/>
      <c r="QWL32" s="73"/>
      <c r="QWM32" s="73"/>
      <c r="QWN32" s="73"/>
      <c r="QWO32" s="73"/>
      <c r="QWP32" s="73"/>
      <c r="QWQ32" s="73"/>
      <c r="QWR32" s="73"/>
      <c r="QWS32" s="73"/>
      <c r="QWT32" s="73"/>
      <c r="QWU32" s="73"/>
      <c r="QWV32" s="73"/>
      <c r="QWW32" s="73"/>
      <c r="QWX32" s="73"/>
      <c r="QWY32" s="73"/>
      <c r="QWZ32" s="73"/>
      <c r="QXA32" s="73"/>
      <c r="QXB32" s="73"/>
      <c r="QXC32" s="73"/>
      <c r="QXD32" s="73"/>
      <c r="QXE32" s="73"/>
      <c r="QXF32" s="73"/>
      <c r="QXG32" s="73"/>
      <c r="QXH32" s="73"/>
      <c r="QXI32" s="73"/>
      <c r="QXJ32" s="73"/>
      <c r="QXK32" s="73"/>
      <c r="QXL32" s="73"/>
      <c r="QXM32" s="73"/>
      <c r="QXN32" s="73"/>
      <c r="QXO32" s="73"/>
      <c r="QXP32" s="73"/>
      <c r="QXQ32" s="73"/>
      <c r="QXR32" s="73"/>
      <c r="QXS32" s="73"/>
      <c r="QXT32" s="73"/>
      <c r="QXU32" s="73"/>
      <c r="QXV32" s="73"/>
      <c r="QXW32" s="73"/>
      <c r="QXX32" s="73"/>
      <c r="QXY32" s="73"/>
      <c r="QXZ32" s="73"/>
      <c r="QYA32" s="73"/>
      <c r="QYB32" s="73"/>
      <c r="QYC32" s="73"/>
      <c r="QYD32" s="73"/>
      <c r="QYE32" s="73"/>
      <c r="QYF32" s="73"/>
      <c r="QYG32" s="73"/>
      <c r="QYH32" s="73"/>
      <c r="QYI32" s="73"/>
      <c r="QYJ32" s="73"/>
      <c r="QYK32" s="73"/>
      <c r="QYL32" s="73"/>
      <c r="QYM32" s="73"/>
      <c r="QYN32" s="73"/>
      <c r="QYO32" s="73"/>
      <c r="QYP32" s="73"/>
      <c r="QYQ32" s="73"/>
      <c r="QYR32" s="73"/>
      <c r="QYS32" s="73"/>
      <c r="QYT32" s="73"/>
      <c r="QYU32" s="73"/>
      <c r="QYV32" s="73"/>
      <c r="QYW32" s="73"/>
      <c r="QYX32" s="73"/>
      <c r="QYY32" s="73"/>
      <c r="QYZ32" s="73"/>
      <c r="QZA32" s="73"/>
      <c r="QZB32" s="73"/>
      <c r="QZC32" s="73"/>
      <c r="QZD32" s="73"/>
      <c r="QZE32" s="73"/>
      <c r="QZF32" s="73"/>
      <c r="QZG32" s="73"/>
      <c r="QZH32" s="73"/>
      <c r="QZI32" s="73"/>
      <c r="QZJ32" s="73"/>
      <c r="QZK32" s="73"/>
      <c r="QZL32" s="73"/>
      <c r="QZM32" s="73"/>
      <c r="QZN32" s="73"/>
      <c r="QZO32" s="73"/>
      <c r="QZP32" s="73"/>
      <c r="QZQ32" s="73"/>
      <c r="QZR32" s="73"/>
      <c r="QZS32" s="73"/>
      <c r="QZT32" s="73"/>
      <c r="QZU32" s="73"/>
      <c r="QZV32" s="73"/>
      <c r="QZW32" s="73"/>
      <c r="QZX32" s="73"/>
      <c r="QZY32" s="73"/>
      <c r="QZZ32" s="73"/>
      <c r="RAA32" s="73"/>
      <c r="RAB32" s="73"/>
      <c r="RAC32" s="73"/>
      <c r="RAD32" s="73"/>
      <c r="RAE32" s="73"/>
      <c r="RAF32" s="73"/>
      <c r="RAG32" s="73"/>
      <c r="RAH32" s="73"/>
      <c r="RAI32" s="73"/>
      <c r="RAJ32" s="73"/>
      <c r="RAK32" s="73"/>
      <c r="RAL32" s="73"/>
      <c r="RAM32" s="73"/>
      <c r="RAN32" s="73"/>
      <c r="RAO32" s="73"/>
      <c r="RAP32" s="73"/>
      <c r="RAQ32" s="73"/>
      <c r="RAR32" s="73"/>
      <c r="RAS32" s="73"/>
      <c r="RAT32" s="73"/>
      <c r="RAU32" s="73"/>
      <c r="RAV32" s="73"/>
      <c r="RAW32" s="73"/>
      <c r="RAX32" s="73"/>
      <c r="RAY32" s="73"/>
      <c r="RAZ32" s="73"/>
      <c r="RBA32" s="73"/>
      <c r="RBB32" s="73"/>
      <c r="RBC32" s="73"/>
      <c r="RBD32" s="73"/>
      <c r="RBE32" s="73"/>
      <c r="RBF32" s="73"/>
      <c r="RBG32" s="73"/>
      <c r="RBH32" s="73"/>
      <c r="RBI32" s="73"/>
      <c r="RBJ32" s="73"/>
      <c r="RBK32" s="73"/>
      <c r="RBL32" s="73"/>
      <c r="RBM32" s="73"/>
      <c r="RBN32" s="73"/>
      <c r="RBO32" s="73"/>
      <c r="RBP32" s="73"/>
      <c r="RBQ32" s="73"/>
      <c r="RBR32" s="73"/>
      <c r="RBS32" s="73"/>
      <c r="RBT32" s="73"/>
      <c r="RBU32" s="73"/>
      <c r="RBV32" s="73"/>
      <c r="RBW32" s="73"/>
      <c r="RBX32" s="73"/>
      <c r="RBY32" s="73"/>
      <c r="RBZ32" s="73"/>
      <c r="RCA32" s="73"/>
      <c r="RCB32" s="73"/>
      <c r="RCC32" s="73"/>
      <c r="RCD32" s="73"/>
      <c r="RCE32" s="73"/>
      <c r="RCF32" s="73"/>
      <c r="RCG32" s="73"/>
      <c r="RCH32" s="73"/>
      <c r="RCI32" s="73"/>
      <c r="RCJ32" s="73"/>
      <c r="RCK32" s="73"/>
      <c r="RCL32" s="73"/>
      <c r="RCM32" s="73"/>
      <c r="RCN32" s="73"/>
      <c r="RCO32" s="73"/>
      <c r="RCP32" s="73"/>
      <c r="RCQ32" s="73"/>
      <c r="RCR32" s="73"/>
      <c r="RCS32" s="73"/>
      <c r="RCT32" s="73"/>
      <c r="RCU32" s="73"/>
      <c r="RCV32" s="73"/>
      <c r="RCW32" s="73"/>
      <c r="RCX32" s="73"/>
      <c r="RCY32" s="73"/>
      <c r="RCZ32" s="73"/>
      <c r="RDA32" s="73"/>
      <c r="RDB32" s="73"/>
      <c r="RDC32" s="73"/>
      <c r="RDD32" s="73"/>
      <c r="RDE32" s="73"/>
      <c r="RDF32" s="73"/>
      <c r="RDG32" s="73"/>
      <c r="RDH32" s="73"/>
      <c r="RDI32" s="73"/>
      <c r="RDJ32" s="73"/>
      <c r="RDK32" s="73"/>
      <c r="RDL32" s="73"/>
      <c r="RDM32" s="73"/>
      <c r="RDN32" s="73"/>
      <c r="RDO32" s="73"/>
      <c r="RDP32" s="73"/>
      <c r="RDQ32" s="73"/>
      <c r="RDR32" s="73"/>
      <c r="RDS32" s="73"/>
      <c r="RDT32" s="73"/>
      <c r="RDU32" s="73"/>
      <c r="RDV32" s="73"/>
      <c r="RDW32" s="73"/>
      <c r="RDX32" s="73"/>
      <c r="RDY32" s="73"/>
      <c r="RDZ32" s="73"/>
      <c r="REA32" s="73"/>
      <c r="REB32" s="73"/>
      <c r="REC32" s="73"/>
      <c r="RED32" s="73"/>
      <c r="REE32" s="73"/>
      <c r="REF32" s="73"/>
      <c r="REG32" s="73"/>
      <c r="REH32" s="73"/>
      <c r="REI32" s="73"/>
      <c r="REJ32" s="73"/>
      <c r="REK32" s="73"/>
      <c r="REL32" s="73"/>
      <c r="REM32" s="73"/>
      <c r="REN32" s="73"/>
      <c r="REO32" s="73"/>
      <c r="REP32" s="73"/>
      <c r="REQ32" s="73"/>
      <c r="RER32" s="73"/>
      <c r="RES32" s="73"/>
      <c r="RET32" s="73"/>
      <c r="REU32" s="73"/>
      <c r="REV32" s="73"/>
      <c r="REW32" s="73"/>
      <c r="REX32" s="73"/>
      <c r="REY32" s="73"/>
      <c r="REZ32" s="73"/>
      <c r="RFA32" s="73"/>
      <c r="RFB32" s="73"/>
      <c r="RFC32" s="73"/>
      <c r="RFD32" s="73"/>
      <c r="RFE32" s="73"/>
      <c r="RFF32" s="73"/>
      <c r="RFG32" s="73"/>
      <c r="RFH32" s="73"/>
      <c r="RFI32" s="73"/>
      <c r="RFJ32" s="73"/>
      <c r="RFK32" s="73"/>
      <c r="RFL32" s="73"/>
      <c r="RFM32" s="73"/>
      <c r="RFN32" s="73"/>
      <c r="RFO32" s="73"/>
      <c r="RFP32" s="73"/>
      <c r="RFQ32" s="73"/>
      <c r="RFR32" s="73"/>
      <c r="RFS32" s="73"/>
      <c r="RFT32" s="73"/>
      <c r="RFU32" s="73"/>
      <c r="RFV32" s="73"/>
      <c r="RFW32" s="73"/>
      <c r="RFX32" s="73"/>
      <c r="RFY32" s="73"/>
      <c r="RFZ32" s="73"/>
      <c r="RGA32" s="73"/>
      <c r="RGB32" s="73"/>
      <c r="RGC32" s="73"/>
      <c r="RGD32" s="73"/>
      <c r="RGE32" s="73"/>
      <c r="RGF32" s="73"/>
      <c r="RGG32" s="73"/>
      <c r="RGH32" s="73"/>
      <c r="RGI32" s="73"/>
      <c r="RGJ32" s="73"/>
      <c r="RGK32" s="73"/>
      <c r="RGL32" s="73"/>
      <c r="RGM32" s="73"/>
      <c r="RGN32" s="73"/>
      <c r="RGO32" s="73"/>
      <c r="RGP32" s="73"/>
      <c r="RGQ32" s="73"/>
      <c r="RGR32" s="73"/>
      <c r="RGS32" s="73"/>
      <c r="RGT32" s="73"/>
      <c r="RGU32" s="73"/>
      <c r="RGV32" s="73"/>
      <c r="RGW32" s="73"/>
      <c r="RGX32" s="73"/>
      <c r="RGY32" s="73"/>
      <c r="RGZ32" s="73"/>
      <c r="RHA32" s="73"/>
      <c r="RHB32" s="73"/>
      <c r="RHC32" s="73"/>
      <c r="RHD32" s="73"/>
      <c r="RHE32" s="73"/>
      <c r="RHF32" s="73"/>
      <c r="RHG32" s="73"/>
      <c r="RHH32" s="73"/>
      <c r="RHI32" s="73"/>
      <c r="RHJ32" s="73"/>
      <c r="RHK32" s="73"/>
      <c r="RHL32" s="73"/>
      <c r="RHM32" s="73"/>
      <c r="RHN32" s="73"/>
      <c r="RHO32" s="73"/>
      <c r="RHP32" s="73"/>
      <c r="RHQ32" s="73"/>
      <c r="RHR32" s="73"/>
      <c r="RHS32" s="73"/>
      <c r="RHT32" s="73"/>
      <c r="RHU32" s="73"/>
      <c r="RHV32" s="73"/>
      <c r="RHW32" s="73"/>
      <c r="RHX32" s="73"/>
      <c r="RHY32" s="73"/>
      <c r="RHZ32" s="73"/>
      <c r="RIA32" s="73"/>
      <c r="RIB32" s="73"/>
      <c r="RIC32" s="73"/>
      <c r="RID32" s="73"/>
      <c r="RIE32" s="73"/>
      <c r="RIF32" s="73"/>
      <c r="RIG32" s="73"/>
      <c r="RIH32" s="73"/>
      <c r="RII32" s="73"/>
      <c r="RIJ32" s="73"/>
      <c r="RIK32" s="73"/>
      <c r="RIL32" s="73"/>
      <c r="RIM32" s="73"/>
      <c r="RIN32" s="73"/>
      <c r="RIO32" s="73"/>
      <c r="RIP32" s="73"/>
      <c r="RIQ32" s="73"/>
      <c r="RIR32" s="73"/>
      <c r="RIS32" s="73"/>
      <c r="RIT32" s="73"/>
      <c r="RIU32" s="73"/>
      <c r="RIV32" s="73"/>
      <c r="RIW32" s="73"/>
      <c r="RIX32" s="73"/>
      <c r="RIY32" s="73"/>
      <c r="RIZ32" s="73"/>
      <c r="RJA32" s="73"/>
      <c r="RJB32" s="73"/>
      <c r="RJC32" s="73"/>
      <c r="RJD32" s="73"/>
      <c r="RJE32" s="73"/>
      <c r="RJF32" s="73"/>
      <c r="RJG32" s="73"/>
      <c r="RJH32" s="73"/>
      <c r="RJI32" s="73"/>
      <c r="RJJ32" s="73"/>
      <c r="RJK32" s="73"/>
      <c r="RJL32" s="73"/>
      <c r="RJM32" s="73"/>
      <c r="RJN32" s="73"/>
      <c r="RJO32" s="73"/>
      <c r="RJP32" s="73"/>
      <c r="RJQ32" s="73"/>
      <c r="RJR32" s="73"/>
      <c r="RJS32" s="73"/>
      <c r="RJT32" s="73"/>
      <c r="RJU32" s="73"/>
      <c r="RJV32" s="73"/>
      <c r="RJW32" s="73"/>
      <c r="RJX32" s="73"/>
      <c r="RJY32" s="73"/>
      <c r="RJZ32" s="73"/>
      <c r="RKA32" s="73"/>
      <c r="RKB32" s="73"/>
      <c r="RKC32" s="73"/>
      <c r="RKD32" s="73"/>
      <c r="RKE32" s="73"/>
      <c r="RKF32" s="73"/>
      <c r="RKG32" s="73"/>
      <c r="RKH32" s="73"/>
      <c r="RKI32" s="73"/>
      <c r="RKJ32" s="73"/>
      <c r="RKK32" s="73"/>
      <c r="RKL32" s="73"/>
      <c r="RKM32" s="73"/>
      <c r="RKN32" s="73"/>
      <c r="RKO32" s="73"/>
      <c r="RKP32" s="73"/>
      <c r="RKQ32" s="73"/>
      <c r="RKR32" s="73"/>
      <c r="RKS32" s="73"/>
      <c r="RKT32" s="73"/>
      <c r="RKU32" s="73"/>
      <c r="RKV32" s="73"/>
      <c r="RKW32" s="73"/>
      <c r="RKX32" s="73"/>
      <c r="RKY32" s="73"/>
      <c r="RKZ32" s="73"/>
      <c r="RLA32" s="73"/>
      <c r="RLB32" s="73"/>
      <c r="RLC32" s="73"/>
      <c r="RLD32" s="73"/>
      <c r="RLE32" s="73"/>
      <c r="RLF32" s="73"/>
      <c r="RLG32" s="73"/>
      <c r="RLH32" s="73"/>
      <c r="RLI32" s="73"/>
      <c r="RLJ32" s="73"/>
      <c r="RLK32" s="73"/>
      <c r="RLL32" s="73"/>
      <c r="RLM32" s="73"/>
      <c r="RLN32" s="73"/>
      <c r="RLO32" s="73"/>
      <c r="RLP32" s="73"/>
      <c r="RLQ32" s="73"/>
      <c r="RLR32" s="73"/>
      <c r="RLS32" s="73"/>
      <c r="RLT32" s="73"/>
      <c r="RLU32" s="73"/>
      <c r="RLV32" s="73"/>
      <c r="RLW32" s="73"/>
      <c r="RLX32" s="73"/>
      <c r="RLY32" s="73"/>
      <c r="RLZ32" s="73"/>
      <c r="RMA32" s="73"/>
      <c r="RMB32" s="73"/>
      <c r="RMC32" s="73"/>
      <c r="RMD32" s="73"/>
      <c r="RME32" s="73"/>
      <c r="RMF32" s="73"/>
      <c r="RMG32" s="73"/>
      <c r="RMH32" s="73"/>
      <c r="RMI32" s="73"/>
      <c r="RMJ32" s="73"/>
      <c r="RMK32" s="73"/>
      <c r="RML32" s="73"/>
      <c r="RMM32" s="73"/>
      <c r="RMN32" s="73"/>
      <c r="RMO32" s="73"/>
      <c r="RMP32" s="73"/>
      <c r="RMQ32" s="73"/>
      <c r="RMR32" s="73"/>
      <c r="RMS32" s="73"/>
      <c r="RMT32" s="73"/>
      <c r="RMU32" s="73"/>
      <c r="RMV32" s="73"/>
      <c r="RMW32" s="73"/>
      <c r="RMX32" s="73"/>
      <c r="RMY32" s="73"/>
      <c r="RMZ32" s="73"/>
      <c r="RNA32" s="73"/>
      <c r="RNB32" s="73"/>
      <c r="RNC32" s="73"/>
      <c r="RND32" s="73"/>
      <c r="RNE32" s="73"/>
      <c r="RNF32" s="73"/>
      <c r="RNG32" s="73"/>
      <c r="RNH32" s="73"/>
      <c r="RNI32" s="73"/>
      <c r="RNJ32" s="73"/>
      <c r="RNK32" s="73"/>
      <c r="RNL32" s="73"/>
      <c r="RNM32" s="73"/>
      <c r="RNN32" s="73"/>
      <c r="RNO32" s="73"/>
      <c r="RNP32" s="73"/>
      <c r="RNQ32" s="73"/>
      <c r="RNR32" s="73"/>
      <c r="RNS32" s="73"/>
      <c r="RNT32" s="73"/>
      <c r="RNU32" s="73"/>
      <c r="RNV32" s="73"/>
      <c r="RNW32" s="73"/>
      <c r="RNX32" s="73"/>
      <c r="RNY32" s="73"/>
      <c r="RNZ32" s="73"/>
      <c r="ROA32" s="73"/>
      <c r="ROB32" s="73"/>
      <c r="ROC32" s="73"/>
      <c r="ROD32" s="73"/>
      <c r="ROE32" s="73"/>
      <c r="ROF32" s="73"/>
      <c r="ROG32" s="73"/>
      <c r="ROH32" s="73"/>
      <c r="ROI32" s="73"/>
      <c r="ROJ32" s="73"/>
      <c r="ROK32" s="73"/>
      <c r="ROL32" s="73"/>
      <c r="ROM32" s="73"/>
      <c r="RON32" s="73"/>
      <c r="ROO32" s="73"/>
      <c r="ROP32" s="73"/>
      <c r="ROQ32" s="73"/>
      <c r="ROR32" s="73"/>
      <c r="ROS32" s="73"/>
      <c r="ROT32" s="73"/>
      <c r="ROU32" s="73"/>
      <c r="ROV32" s="73"/>
      <c r="ROW32" s="73"/>
      <c r="ROX32" s="73"/>
      <c r="ROY32" s="73"/>
      <c r="ROZ32" s="73"/>
      <c r="RPA32" s="73"/>
      <c r="RPB32" s="73"/>
      <c r="RPC32" s="73"/>
      <c r="RPD32" s="73"/>
      <c r="RPE32" s="73"/>
      <c r="RPF32" s="73"/>
      <c r="RPG32" s="73"/>
      <c r="RPH32" s="73"/>
      <c r="RPI32" s="73"/>
      <c r="RPJ32" s="73"/>
      <c r="RPK32" s="73"/>
      <c r="RPL32" s="73"/>
      <c r="RPM32" s="73"/>
      <c r="RPN32" s="73"/>
      <c r="RPO32" s="73"/>
      <c r="RPP32" s="73"/>
      <c r="RPQ32" s="73"/>
      <c r="RPR32" s="73"/>
      <c r="RPS32" s="73"/>
      <c r="RPT32" s="73"/>
      <c r="RPU32" s="73"/>
      <c r="RPV32" s="73"/>
      <c r="RPW32" s="73"/>
      <c r="RPX32" s="73"/>
      <c r="RPY32" s="73"/>
      <c r="RPZ32" s="73"/>
      <c r="RQA32" s="73"/>
      <c r="RQB32" s="73"/>
      <c r="RQC32" s="73"/>
      <c r="RQD32" s="73"/>
      <c r="RQE32" s="73"/>
      <c r="RQF32" s="73"/>
      <c r="RQG32" s="73"/>
      <c r="RQH32" s="73"/>
      <c r="RQI32" s="73"/>
      <c r="RQJ32" s="73"/>
      <c r="RQK32" s="73"/>
      <c r="RQL32" s="73"/>
      <c r="RQM32" s="73"/>
      <c r="RQN32" s="73"/>
      <c r="RQO32" s="73"/>
      <c r="RQP32" s="73"/>
      <c r="RQQ32" s="73"/>
      <c r="RQR32" s="73"/>
      <c r="RQS32" s="73"/>
      <c r="RQT32" s="73"/>
      <c r="RQU32" s="73"/>
      <c r="RQV32" s="73"/>
      <c r="RQW32" s="73"/>
      <c r="RQX32" s="73"/>
      <c r="RQY32" s="73"/>
      <c r="RQZ32" s="73"/>
      <c r="RRA32" s="73"/>
      <c r="RRB32" s="73"/>
      <c r="RRC32" s="73"/>
      <c r="RRD32" s="73"/>
      <c r="RRE32" s="73"/>
      <c r="RRF32" s="73"/>
      <c r="RRG32" s="73"/>
      <c r="RRH32" s="73"/>
      <c r="RRI32" s="73"/>
      <c r="RRJ32" s="73"/>
      <c r="RRK32" s="73"/>
      <c r="RRL32" s="73"/>
      <c r="RRM32" s="73"/>
      <c r="RRN32" s="73"/>
      <c r="RRO32" s="73"/>
      <c r="RRP32" s="73"/>
      <c r="RRQ32" s="73"/>
      <c r="RRR32" s="73"/>
      <c r="RRS32" s="73"/>
      <c r="RRT32" s="73"/>
      <c r="RRU32" s="73"/>
      <c r="RRV32" s="73"/>
      <c r="RRW32" s="73"/>
      <c r="RRX32" s="73"/>
      <c r="RRY32" s="73"/>
      <c r="RRZ32" s="73"/>
      <c r="RSA32" s="73"/>
      <c r="RSB32" s="73"/>
      <c r="RSC32" s="73"/>
      <c r="RSD32" s="73"/>
      <c r="RSE32" s="73"/>
      <c r="RSF32" s="73"/>
      <c r="RSG32" s="73"/>
      <c r="RSH32" s="73"/>
      <c r="RSI32" s="73"/>
      <c r="RSJ32" s="73"/>
      <c r="RSK32" s="73"/>
      <c r="RSL32" s="73"/>
      <c r="RSM32" s="73"/>
      <c r="RSN32" s="73"/>
      <c r="RSO32" s="73"/>
      <c r="RSP32" s="73"/>
      <c r="RSQ32" s="73"/>
      <c r="RSR32" s="73"/>
      <c r="RSS32" s="73"/>
      <c r="RST32" s="73"/>
      <c r="RSU32" s="73"/>
      <c r="RSV32" s="73"/>
      <c r="RSW32" s="73"/>
      <c r="RSX32" s="73"/>
      <c r="RSY32" s="73"/>
      <c r="RSZ32" s="73"/>
      <c r="RTA32" s="73"/>
      <c r="RTB32" s="73"/>
      <c r="RTC32" s="73"/>
      <c r="RTD32" s="73"/>
      <c r="RTE32" s="73"/>
      <c r="RTF32" s="73"/>
      <c r="RTG32" s="73"/>
      <c r="RTH32" s="73"/>
      <c r="RTI32" s="73"/>
      <c r="RTJ32" s="73"/>
      <c r="RTK32" s="73"/>
      <c r="RTL32" s="73"/>
      <c r="RTM32" s="73"/>
      <c r="RTN32" s="73"/>
      <c r="RTO32" s="73"/>
      <c r="RTP32" s="73"/>
      <c r="RTQ32" s="73"/>
      <c r="RTR32" s="73"/>
      <c r="RTS32" s="73"/>
      <c r="RTT32" s="73"/>
      <c r="RTU32" s="73"/>
      <c r="RTV32" s="73"/>
      <c r="RTW32" s="73"/>
      <c r="RTX32" s="73"/>
      <c r="RTY32" s="73"/>
      <c r="RTZ32" s="73"/>
      <c r="RUA32" s="73"/>
      <c r="RUB32" s="73"/>
      <c r="RUC32" s="73"/>
      <c r="RUD32" s="73"/>
      <c r="RUE32" s="73"/>
      <c r="RUF32" s="73"/>
      <c r="RUG32" s="73"/>
      <c r="RUH32" s="73"/>
      <c r="RUI32" s="73"/>
      <c r="RUJ32" s="73"/>
      <c r="RUK32" s="73"/>
      <c r="RUL32" s="73"/>
      <c r="RUM32" s="73"/>
      <c r="RUN32" s="73"/>
      <c r="RUO32" s="73"/>
      <c r="RUP32" s="73"/>
      <c r="RUQ32" s="73"/>
      <c r="RUR32" s="73"/>
      <c r="RUS32" s="73"/>
      <c r="RUT32" s="73"/>
      <c r="RUU32" s="73"/>
      <c r="RUV32" s="73"/>
      <c r="RUW32" s="73"/>
      <c r="RUX32" s="73"/>
      <c r="RUY32" s="73"/>
      <c r="RUZ32" s="73"/>
      <c r="RVA32" s="73"/>
      <c r="RVB32" s="73"/>
      <c r="RVC32" s="73"/>
      <c r="RVD32" s="73"/>
      <c r="RVE32" s="73"/>
      <c r="RVF32" s="73"/>
      <c r="RVG32" s="73"/>
      <c r="RVH32" s="73"/>
      <c r="RVI32" s="73"/>
      <c r="RVJ32" s="73"/>
      <c r="RVK32" s="73"/>
      <c r="RVL32" s="73"/>
      <c r="RVM32" s="73"/>
      <c r="RVN32" s="73"/>
      <c r="RVO32" s="73"/>
      <c r="RVP32" s="73"/>
      <c r="RVQ32" s="73"/>
      <c r="RVR32" s="73"/>
      <c r="RVS32" s="73"/>
      <c r="RVT32" s="73"/>
      <c r="RVU32" s="73"/>
      <c r="RVV32" s="73"/>
      <c r="RVW32" s="73"/>
      <c r="RVX32" s="73"/>
      <c r="RVY32" s="73"/>
      <c r="RVZ32" s="73"/>
      <c r="RWA32" s="73"/>
      <c r="RWB32" s="73"/>
      <c r="RWC32" s="73"/>
      <c r="RWD32" s="73"/>
      <c r="RWE32" s="73"/>
      <c r="RWF32" s="73"/>
      <c r="RWG32" s="73"/>
      <c r="RWH32" s="73"/>
      <c r="RWI32" s="73"/>
      <c r="RWJ32" s="73"/>
      <c r="RWK32" s="73"/>
      <c r="RWL32" s="73"/>
      <c r="RWM32" s="73"/>
      <c r="RWN32" s="73"/>
      <c r="RWO32" s="73"/>
      <c r="RWP32" s="73"/>
      <c r="RWQ32" s="73"/>
      <c r="RWR32" s="73"/>
      <c r="RWS32" s="73"/>
      <c r="RWT32" s="73"/>
      <c r="RWU32" s="73"/>
      <c r="RWV32" s="73"/>
      <c r="RWW32" s="73"/>
      <c r="RWX32" s="73"/>
      <c r="RWY32" s="73"/>
      <c r="RWZ32" s="73"/>
      <c r="RXA32" s="73"/>
      <c r="RXB32" s="73"/>
      <c r="RXC32" s="73"/>
      <c r="RXD32" s="73"/>
      <c r="RXE32" s="73"/>
      <c r="RXF32" s="73"/>
      <c r="RXG32" s="73"/>
      <c r="RXH32" s="73"/>
      <c r="RXI32" s="73"/>
      <c r="RXJ32" s="73"/>
      <c r="RXK32" s="73"/>
      <c r="RXL32" s="73"/>
      <c r="RXM32" s="73"/>
      <c r="RXN32" s="73"/>
      <c r="RXO32" s="73"/>
      <c r="RXP32" s="73"/>
      <c r="RXQ32" s="73"/>
      <c r="RXR32" s="73"/>
      <c r="RXS32" s="73"/>
      <c r="RXT32" s="73"/>
      <c r="RXU32" s="73"/>
      <c r="RXV32" s="73"/>
      <c r="RXW32" s="73"/>
      <c r="RXX32" s="73"/>
      <c r="RXY32" s="73"/>
      <c r="RXZ32" s="73"/>
      <c r="RYA32" s="73"/>
      <c r="RYB32" s="73"/>
      <c r="RYC32" s="73"/>
      <c r="RYD32" s="73"/>
      <c r="RYE32" s="73"/>
      <c r="RYF32" s="73"/>
      <c r="RYG32" s="73"/>
      <c r="RYH32" s="73"/>
      <c r="RYI32" s="73"/>
      <c r="RYJ32" s="73"/>
      <c r="RYK32" s="73"/>
      <c r="RYL32" s="73"/>
      <c r="RYM32" s="73"/>
      <c r="RYN32" s="73"/>
      <c r="RYO32" s="73"/>
      <c r="RYP32" s="73"/>
      <c r="RYQ32" s="73"/>
      <c r="RYR32" s="73"/>
      <c r="RYS32" s="73"/>
      <c r="RYT32" s="73"/>
      <c r="RYU32" s="73"/>
      <c r="RYV32" s="73"/>
      <c r="RYW32" s="73"/>
      <c r="RYX32" s="73"/>
      <c r="RYY32" s="73"/>
      <c r="RYZ32" s="73"/>
      <c r="RZA32" s="73"/>
      <c r="RZB32" s="73"/>
      <c r="RZC32" s="73"/>
      <c r="RZD32" s="73"/>
      <c r="RZE32" s="73"/>
      <c r="RZF32" s="73"/>
      <c r="RZG32" s="73"/>
      <c r="RZH32" s="73"/>
      <c r="RZI32" s="73"/>
      <c r="RZJ32" s="73"/>
      <c r="RZK32" s="73"/>
      <c r="RZL32" s="73"/>
      <c r="RZM32" s="73"/>
      <c r="RZN32" s="73"/>
      <c r="RZO32" s="73"/>
      <c r="RZP32" s="73"/>
      <c r="RZQ32" s="73"/>
      <c r="RZR32" s="73"/>
      <c r="RZS32" s="73"/>
      <c r="RZT32" s="73"/>
      <c r="RZU32" s="73"/>
      <c r="RZV32" s="73"/>
      <c r="RZW32" s="73"/>
      <c r="RZX32" s="73"/>
      <c r="RZY32" s="73"/>
      <c r="RZZ32" s="73"/>
      <c r="SAA32" s="73"/>
      <c r="SAB32" s="73"/>
      <c r="SAC32" s="73"/>
      <c r="SAD32" s="73"/>
      <c r="SAE32" s="73"/>
      <c r="SAF32" s="73"/>
      <c r="SAG32" s="73"/>
      <c r="SAH32" s="73"/>
      <c r="SAI32" s="73"/>
      <c r="SAJ32" s="73"/>
      <c r="SAK32" s="73"/>
      <c r="SAL32" s="73"/>
      <c r="SAM32" s="73"/>
      <c r="SAN32" s="73"/>
      <c r="SAO32" s="73"/>
      <c r="SAP32" s="73"/>
      <c r="SAQ32" s="73"/>
      <c r="SAR32" s="73"/>
      <c r="SAS32" s="73"/>
      <c r="SAT32" s="73"/>
      <c r="SAU32" s="73"/>
      <c r="SAV32" s="73"/>
      <c r="SAW32" s="73"/>
      <c r="SAX32" s="73"/>
      <c r="SAY32" s="73"/>
      <c r="SAZ32" s="73"/>
      <c r="SBA32" s="73"/>
      <c r="SBB32" s="73"/>
      <c r="SBC32" s="73"/>
      <c r="SBD32" s="73"/>
      <c r="SBE32" s="73"/>
      <c r="SBF32" s="73"/>
      <c r="SBG32" s="73"/>
      <c r="SBH32" s="73"/>
      <c r="SBI32" s="73"/>
      <c r="SBJ32" s="73"/>
      <c r="SBK32" s="73"/>
      <c r="SBL32" s="73"/>
      <c r="SBM32" s="73"/>
      <c r="SBN32" s="73"/>
      <c r="SBO32" s="73"/>
      <c r="SBP32" s="73"/>
      <c r="SBQ32" s="73"/>
      <c r="SBR32" s="73"/>
      <c r="SBS32" s="73"/>
      <c r="SBT32" s="73"/>
      <c r="SBU32" s="73"/>
      <c r="SBV32" s="73"/>
      <c r="SBW32" s="73"/>
      <c r="SBX32" s="73"/>
      <c r="SBY32" s="73"/>
      <c r="SBZ32" s="73"/>
      <c r="SCA32" s="73"/>
      <c r="SCB32" s="73"/>
      <c r="SCC32" s="73"/>
      <c r="SCD32" s="73"/>
      <c r="SCE32" s="73"/>
      <c r="SCF32" s="73"/>
      <c r="SCG32" s="73"/>
      <c r="SCH32" s="73"/>
      <c r="SCI32" s="73"/>
      <c r="SCJ32" s="73"/>
      <c r="SCK32" s="73"/>
      <c r="SCL32" s="73"/>
      <c r="SCM32" s="73"/>
      <c r="SCN32" s="73"/>
      <c r="SCO32" s="73"/>
      <c r="SCP32" s="73"/>
      <c r="SCQ32" s="73"/>
      <c r="SCR32" s="73"/>
      <c r="SCS32" s="73"/>
      <c r="SCT32" s="73"/>
      <c r="SCU32" s="73"/>
      <c r="SCV32" s="73"/>
      <c r="SCW32" s="73"/>
      <c r="SCX32" s="73"/>
      <c r="SCY32" s="73"/>
      <c r="SCZ32" s="73"/>
      <c r="SDA32" s="73"/>
      <c r="SDB32" s="73"/>
      <c r="SDC32" s="73"/>
      <c r="SDD32" s="73"/>
      <c r="SDE32" s="73"/>
      <c r="SDF32" s="73"/>
      <c r="SDG32" s="73"/>
      <c r="SDH32" s="73"/>
      <c r="SDI32" s="73"/>
      <c r="SDJ32" s="73"/>
      <c r="SDK32" s="73"/>
      <c r="SDL32" s="73"/>
      <c r="SDM32" s="73"/>
      <c r="SDN32" s="73"/>
      <c r="SDO32" s="73"/>
      <c r="SDP32" s="73"/>
      <c r="SDQ32" s="73"/>
      <c r="SDR32" s="73"/>
      <c r="SDS32" s="73"/>
      <c r="SDT32" s="73"/>
      <c r="SDU32" s="73"/>
      <c r="SDV32" s="73"/>
      <c r="SDW32" s="73"/>
      <c r="SDX32" s="73"/>
      <c r="SDY32" s="73"/>
      <c r="SDZ32" s="73"/>
      <c r="SEA32" s="73"/>
      <c r="SEB32" s="73"/>
      <c r="SEC32" s="73"/>
      <c r="SED32" s="73"/>
      <c r="SEE32" s="73"/>
      <c r="SEF32" s="73"/>
      <c r="SEG32" s="73"/>
      <c r="SEH32" s="73"/>
      <c r="SEI32" s="73"/>
      <c r="SEJ32" s="73"/>
      <c r="SEK32" s="73"/>
      <c r="SEL32" s="73"/>
      <c r="SEM32" s="73"/>
      <c r="SEN32" s="73"/>
      <c r="SEO32" s="73"/>
      <c r="SEP32" s="73"/>
      <c r="SEQ32" s="73"/>
      <c r="SER32" s="73"/>
      <c r="SES32" s="73"/>
      <c r="SET32" s="73"/>
      <c r="SEU32" s="73"/>
      <c r="SEV32" s="73"/>
      <c r="SEW32" s="73"/>
      <c r="SEX32" s="73"/>
      <c r="SEY32" s="73"/>
      <c r="SEZ32" s="73"/>
      <c r="SFA32" s="73"/>
      <c r="SFB32" s="73"/>
      <c r="SFC32" s="73"/>
      <c r="SFD32" s="73"/>
      <c r="SFE32" s="73"/>
      <c r="SFF32" s="73"/>
      <c r="SFG32" s="73"/>
      <c r="SFH32" s="73"/>
      <c r="SFI32" s="73"/>
      <c r="SFJ32" s="73"/>
      <c r="SFK32" s="73"/>
      <c r="SFL32" s="73"/>
      <c r="SFM32" s="73"/>
      <c r="SFN32" s="73"/>
      <c r="SFO32" s="73"/>
      <c r="SFP32" s="73"/>
      <c r="SFQ32" s="73"/>
      <c r="SFR32" s="73"/>
      <c r="SFS32" s="73"/>
      <c r="SFT32" s="73"/>
      <c r="SFU32" s="73"/>
      <c r="SFV32" s="73"/>
      <c r="SFW32" s="73"/>
      <c r="SFX32" s="73"/>
      <c r="SFY32" s="73"/>
      <c r="SFZ32" s="73"/>
      <c r="SGA32" s="73"/>
      <c r="SGB32" s="73"/>
      <c r="SGC32" s="73"/>
      <c r="SGD32" s="73"/>
      <c r="SGE32" s="73"/>
      <c r="SGF32" s="73"/>
      <c r="SGG32" s="73"/>
      <c r="SGH32" s="73"/>
      <c r="SGI32" s="73"/>
      <c r="SGJ32" s="73"/>
      <c r="SGK32" s="73"/>
      <c r="SGL32" s="73"/>
      <c r="SGM32" s="73"/>
      <c r="SGN32" s="73"/>
      <c r="SGO32" s="73"/>
      <c r="SGP32" s="73"/>
      <c r="SGQ32" s="73"/>
      <c r="SGR32" s="73"/>
      <c r="SGS32" s="73"/>
      <c r="SGT32" s="73"/>
      <c r="SGU32" s="73"/>
      <c r="SGV32" s="73"/>
      <c r="SGW32" s="73"/>
      <c r="SGX32" s="73"/>
      <c r="SGY32" s="73"/>
      <c r="SGZ32" s="73"/>
      <c r="SHA32" s="73"/>
      <c r="SHB32" s="73"/>
      <c r="SHC32" s="73"/>
      <c r="SHD32" s="73"/>
      <c r="SHE32" s="73"/>
      <c r="SHF32" s="73"/>
      <c r="SHG32" s="73"/>
      <c r="SHH32" s="73"/>
      <c r="SHI32" s="73"/>
      <c r="SHJ32" s="73"/>
      <c r="SHK32" s="73"/>
      <c r="SHL32" s="73"/>
      <c r="SHM32" s="73"/>
      <c r="SHN32" s="73"/>
      <c r="SHO32" s="73"/>
      <c r="SHP32" s="73"/>
      <c r="SHQ32" s="73"/>
      <c r="SHR32" s="73"/>
      <c r="SHS32" s="73"/>
      <c r="SHT32" s="73"/>
      <c r="SHU32" s="73"/>
      <c r="SHV32" s="73"/>
      <c r="SHW32" s="73"/>
      <c r="SHX32" s="73"/>
      <c r="SHY32" s="73"/>
      <c r="SHZ32" s="73"/>
      <c r="SIA32" s="73"/>
      <c r="SIB32" s="73"/>
      <c r="SIC32" s="73"/>
      <c r="SID32" s="73"/>
      <c r="SIE32" s="73"/>
      <c r="SIF32" s="73"/>
      <c r="SIG32" s="73"/>
      <c r="SIH32" s="73"/>
      <c r="SII32" s="73"/>
      <c r="SIJ32" s="73"/>
      <c r="SIK32" s="73"/>
      <c r="SIL32" s="73"/>
      <c r="SIM32" s="73"/>
      <c r="SIN32" s="73"/>
      <c r="SIO32" s="73"/>
      <c r="SIP32" s="73"/>
      <c r="SIQ32" s="73"/>
      <c r="SIR32" s="73"/>
      <c r="SIS32" s="73"/>
      <c r="SIT32" s="73"/>
      <c r="SIU32" s="73"/>
      <c r="SIV32" s="73"/>
      <c r="SIW32" s="73"/>
      <c r="SIX32" s="73"/>
      <c r="SIY32" s="73"/>
      <c r="SIZ32" s="73"/>
      <c r="SJA32" s="73"/>
      <c r="SJB32" s="73"/>
      <c r="SJC32" s="73"/>
      <c r="SJD32" s="73"/>
      <c r="SJE32" s="73"/>
      <c r="SJF32" s="73"/>
      <c r="SJG32" s="73"/>
      <c r="SJH32" s="73"/>
      <c r="SJI32" s="73"/>
      <c r="SJJ32" s="73"/>
      <c r="SJK32" s="73"/>
      <c r="SJL32" s="73"/>
      <c r="SJM32" s="73"/>
      <c r="SJN32" s="73"/>
      <c r="SJO32" s="73"/>
      <c r="SJP32" s="73"/>
      <c r="SJQ32" s="73"/>
      <c r="SJR32" s="73"/>
      <c r="SJS32" s="73"/>
      <c r="SJT32" s="73"/>
      <c r="SJU32" s="73"/>
      <c r="SJV32" s="73"/>
      <c r="SJW32" s="73"/>
      <c r="SJX32" s="73"/>
      <c r="SJY32" s="73"/>
      <c r="SJZ32" s="73"/>
      <c r="SKA32" s="73"/>
      <c r="SKB32" s="73"/>
      <c r="SKC32" s="73"/>
      <c r="SKD32" s="73"/>
      <c r="SKE32" s="73"/>
      <c r="SKF32" s="73"/>
      <c r="SKG32" s="73"/>
      <c r="SKH32" s="73"/>
      <c r="SKI32" s="73"/>
      <c r="SKJ32" s="73"/>
      <c r="SKK32" s="73"/>
      <c r="SKL32" s="73"/>
      <c r="SKM32" s="73"/>
      <c r="SKN32" s="73"/>
      <c r="SKO32" s="73"/>
      <c r="SKP32" s="73"/>
      <c r="SKQ32" s="73"/>
      <c r="SKR32" s="73"/>
      <c r="SKS32" s="73"/>
      <c r="SKT32" s="73"/>
      <c r="SKU32" s="73"/>
      <c r="SKV32" s="73"/>
      <c r="SKW32" s="73"/>
      <c r="SKX32" s="73"/>
      <c r="SKY32" s="73"/>
      <c r="SKZ32" s="73"/>
      <c r="SLA32" s="73"/>
      <c r="SLB32" s="73"/>
      <c r="SLC32" s="73"/>
      <c r="SLD32" s="73"/>
      <c r="SLE32" s="73"/>
      <c r="SLF32" s="73"/>
      <c r="SLG32" s="73"/>
      <c r="SLH32" s="73"/>
      <c r="SLI32" s="73"/>
      <c r="SLJ32" s="73"/>
      <c r="SLK32" s="73"/>
      <c r="SLL32" s="73"/>
      <c r="SLM32" s="73"/>
      <c r="SLN32" s="73"/>
      <c r="SLO32" s="73"/>
      <c r="SLP32" s="73"/>
      <c r="SLQ32" s="73"/>
      <c r="SLR32" s="73"/>
      <c r="SLS32" s="73"/>
      <c r="SLT32" s="73"/>
      <c r="SLU32" s="73"/>
      <c r="SLV32" s="73"/>
      <c r="SLW32" s="73"/>
      <c r="SLX32" s="73"/>
      <c r="SLY32" s="73"/>
      <c r="SLZ32" s="73"/>
      <c r="SMA32" s="73"/>
      <c r="SMB32" s="73"/>
      <c r="SMC32" s="73"/>
      <c r="SMD32" s="73"/>
      <c r="SME32" s="73"/>
      <c r="SMF32" s="73"/>
      <c r="SMG32" s="73"/>
      <c r="SMH32" s="73"/>
      <c r="SMI32" s="73"/>
      <c r="SMJ32" s="73"/>
      <c r="SMK32" s="73"/>
      <c r="SML32" s="73"/>
      <c r="SMM32" s="73"/>
      <c r="SMN32" s="73"/>
      <c r="SMO32" s="73"/>
      <c r="SMP32" s="73"/>
      <c r="SMQ32" s="73"/>
      <c r="SMR32" s="73"/>
      <c r="SMS32" s="73"/>
      <c r="SMT32" s="73"/>
      <c r="SMU32" s="73"/>
      <c r="SMV32" s="73"/>
      <c r="SMW32" s="73"/>
      <c r="SMX32" s="73"/>
      <c r="SMY32" s="73"/>
      <c r="SMZ32" s="73"/>
      <c r="SNA32" s="73"/>
      <c r="SNB32" s="73"/>
      <c r="SNC32" s="73"/>
      <c r="SND32" s="73"/>
      <c r="SNE32" s="73"/>
      <c r="SNF32" s="73"/>
      <c r="SNG32" s="73"/>
      <c r="SNH32" s="73"/>
      <c r="SNI32" s="73"/>
      <c r="SNJ32" s="73"/>
      <c r="SNK32" s="73"/>
      <c r="SNL32" s="73"/>
      <c r="SNM32" s="73"/>
      <c r="SNN32" s="73"/>
      <c r="SNO32" s="73"/>
      <c r="SNP32" s="73"/>
      <c r="SNQ32" s="73"/>
      <c r="SNR32" s="73"/>
      <c r="SNS32" s="73"/>
      <c r="SNT32" s="73"/>
      <c r="SNU32" s="73"/>
      <c r="SNV32" s="73"/>
      <c r="SNW32" s="73"/>
      <c r="SNX32" s="73"/>
      <c r="SNY32" s="73"/>
      <c r="SNZ32" s="73"/>
      <c r="SOA32" s="73"/>
      <c r="SOB32" s="73"/>
      <c r="SOC32" s="73"/>
      <c r="SOD32" s="73"/>
      <c r="SOE32" s="73"/>
      <c r="SOF32" s="73"/>
      <c r="SOG32" s="73"/>
      <c r="SOH32" s="73"/>
      <c r="SOI32" s="73"/>
      <c r="SOJ32" s="73"/>
      <c r="SOK32" s="73"/>
      <c r="SOL32" s="73"/>
      <c r="SOM32" s="73"/>
      <c r="SON32" s="73"/>
      <c r="SOO32" s="73"/>
      <c r="SOP32" s="73"/>
      <c r="SOQ32" s="73"/>
      <c r="SOR32" s="73"/>
      <c r="SOS32" s="73"/>
      <c r="SOT32" s="73"/>
      <c r="SOU32" s="73"/>
      <c r="SOV32" s="73"/>
      <c r="SOW32" s="73"/>
      <c r="SOX32" s="73"/>
      <c r="SOY32" s="73"/>
      <c r="SOZ32" s="73"/>
      <c r="SPA32" s="73"/>
      <c r="SPB32" s="73"/>
      <c r="SPC32" s="73"/>
      <c r="SPD32" s="73"/>
      <c r="SPE32" s="73"/>
      <c r="SPF32" s="73"/>
      <c r="SPG32" s="73"/>
      <c r="SPH32" s="73"/>
      <c r="SPI32" s="73"/>
      <c r="SPJ32" s="73"/>
      <c r="SPK32" s="73"/>
      <c r="SPL32" s="73"/>
      <c r="SPM32" s="73"/>
      <c r="SPN32" s="73"/>
      <c r="SPO32" s="73"/>
      <c r="SPP32" s="73"/>
      <c r="SPQ32" s="73"/>
      <c r="SPR32" s="73"/>
      <c r="SPS32" s="73"/>
      <c r="SPT32" s="73"/>
      <c r="SPU32" s="73"/>
      <c r="SPV32" s="73"/>
      <c r="SPW32" s="73"/>
      <c r="SPX32" s="73"/>
      <c r="SPY32" s="73"/>
      <c r="SPZ32" s="73"/>
      <c r="SQA32" s="73"/>
      <c r="SQB32" s="73"/>
      <c r="SQC32" s="73"/>
      <c r="SQD32" s="73"/>
      <c r="SQE32" s="73"/>
      <c r="SQF32" s="73"/>
      <c r="SQG32" s="73"/>
      <c r="SQH32" s="73"/>
      <c r="SQI32" s="73"/>
      <c r="SQJ32" s="73"/>
      <c r="SQK32" s="73"/>
      <c r="SQL32" s="73"/>
      <c r="SQM32" s="73"/>
      <c r="SQN32" s="73"/>
      <c r="SQO32" s="73"/>
      <c r="SQP32" s="73"/>
      <c r="SQQ32" s="73"/>
      <c r="SQR32" s="73"/>
      <c r="SQS32" s="73"/>
      <c r="SQT32" s="73"/>
      <c r="SQU32" s="73"/>
      <c r="SQV32" s="73"/>
      <c r="SQW32" s="73"/>
      <c r="SQX32" s="73"/>
      <c r="SQY32" s="73"/>
      <c r="SQZ32" s="73"/>
      <c r="SRA32" s="73"/>
      <c r="SRB32" s="73"/>
      <c r="SRC32" s="73"/>
      <c r="SRD32" s="73"/>
      <c r="SRE32" s="73"/>
      <c r="SRF32" s="73"/>
      <c r="SRG32" s="73"/>
      <c r="SRH32" s="73"/>
      <c r="SRI32" s="73"/>
      <c r="SRJ32" s="73"/>
      <c r="SRK32" s="73"/>
      <c r="SRL32" s="73"/>
      <c r="SRM32" s="73"/>
      <c r="SRN32" s="73"/>
      <c r="SRO32" s="73"/>
      <c r="SRP32" s="73"/>
      <c r="SRQ32" s="73"/>
      <c r="SRR32" s="73"/>
      <c r="SRS32" s="73"/>
      <c r="SRT32" s="73"/>
      <c r="SRU32" s="73"/>
      <c r="SRV32" s="73"/>
      <c r="SRW32" s="73"/>
      <c r="SRX32" s="73"/>
      <c r="SRY32" s="73"/>
      <c r="SRZ32" s="73"/>
      <c r="SSA32" s="73"/>
      <c r="SSB32" s="73"/>
      <c r="SSC32" s="73"/>
      <c r="SSD32" s="73"/>
      <c r="SSE32" s="73"/>
      <c r="SSF32" s="73"/>
      <c r="SSG32" s="73"/>
      <c r="SSH32" s="73"/>
      <c r="SSI32" s="73"/>
      <c r="SSJ32" s="73"/>
      <c r="SSK32" s="73"/>
      <c r="SSL32" s="73"/>
      <c r="SSM32" s="73"/>
      <c r="SSN32" s="73"/>
      <c r="SSO32" s="73"/>
      <c r="SSP32" s="73"/>
      <c r="SSQ32" s="73"/>
      <c r="SSR32" s="73"/>
      <c r="SSS32" s="73"/>
      <c r="SST32" s="73"/>
      <c r="SSU32" s="73"/>
      <c r="SSV32" s="73"/>
      <c r="SSW32" s="73"/>
      <c r="SSX32" s="73"/>
      <c r="SSY32" s="73"/>
      <c r="SSZ32" s="73"/>
      <c r="STA32" s="73"/>
      <c r="STB32" s="73"/>
      <c r="STC32" s="73"/>
      <c r="STD32" s="73"/>
      <c r="STE32" s="73"/>
      <c r="STF32" s="73"/>
      <c r="STG32" s="73"/>
      <c r="STH32" s="73"/>
      <c r="STI32" s="73"/>
      <c r="STJ32" s="73"/>
      <c r="STK32" s="73"/>
      <c r="STL32" s="73"/>
      <c r="STM32" s="73"/>
      <c r="STN32" s="73"/>
      <c r="STO32" s="73"/>
      <c r="STP32" s="73"/>
      <c r="STQ32" s="73"/>
      <c r="STR32" s="73"/>
      <c r="STS32" s="73"/>
      <c r="STT32" s="73"/>
      <c r="STU32" s="73"/>
      <c r="STV32" s="73"/>
      <c r="STW32" s="73"/>
      <c r="STX32" s="73"/>
      <c r="STY32" s="73"/>
      <c r="STZ32" s="73"/>
      <c r="SUA32" s="73"/>
      <c r="SUB32" s="73"/>
      <c r="SUC32" s="73"/>
      <c r="SUD32" s="73"/>
      <c r="SUE32" s="73"/>
      <c r="SUF32" s="73"/>
      <c r="SUG32" s="73"/>
      <c r="SUH32" s="73"/>
      <c r="SUI32" s="73"/>
      <c r="SUJ32" s="73"/>
      <c r="SUK32" s="73"/>
      <c r="SUL32" s="73"/>
      <c r="SUM32" s="73"/>
      <c r="SUN32" s="73"/>
      <c r="SUO32" s="73"/>
      <c r="SUP32" s="73"/>
      <c r="SUQ32" s="73"/>
      <c r="SUR32" s="73"/>
      <c r="SUS32" s="73"/>
      <c r="SUT32" s="73"/>
      <c r="SUU32" s="73"/>
      <c r="SUV32" s="73"/>
      <c r="SUW32" s="73"/>
      <c r="SUX32" s="73"/>
      <c r="SUY32" s="73"/>
      <c r="SUZ32" s="73"/>
      <c r="SVA32" s="73"/>
      <c r="SVB32" s="73"/>
      <c r="SVC32" s="73"/>
      <c r="SVD32" s="73"/>
      <c r="SVE32" s="73"/>
      <c r="SVF32" s="73"/>
      <c r="SVG32" s="73"/>
      <c r="SVH32" s="73"/>
      <c r="SVI32" s="73"/>
      <c r="SVJ32" s="73"/>
      <c r="SVK32" s="73"/>
      <c r="SVL32" s="73"/>
      <c r="SVM32" s="73"/>
      <c r="SVN32" s="73"/>
      <c r="SVO32" s="73"/>
      <c r="SVP32" s="73"/>
      <c r="SVQ32" s="73"/>
      <c r="SVR32" s="73"/>
      <c r="SVS32" s="73"/>
      <c r="SVT32" s="73"/>
      <c r="SVU32" s="73"/>
      <c r="SVV32" s="73"/>
      <c r="SVW32" s="73"/>
      <c r="SVX32" s="73"/>
      <c r="SVY32" s="73"/>
      <c r="SVZ32" s="73"/>
      <c r="SWA32" s="73"/>
      <c r="SWB32" s="73"/>
      <c r="SWC32" s="73"/>
      <c r="SWD32" s="73"/>
      <c r="SWE32" s="73"/>
      <c r="SWF32" s="73"/>
      <c r="SWG32" s="73"/>
      <c r="SWH32" s="73"/>
      <c r="SWI32" s="73"/>
      <c r="SWJ32" s="73"/>
      <c r="SWK32" s="73"/>
      <c r="SWL32" s="73"/>
      <c r="SWM32" s="73"/>
      <c r="SWN32" s="73"/>
      <c r="SWO32" s="73"/>
      <c r="SWP32" s="73"/>
      <c r="SWQ32" s="73"/>
      <c r="SWR32" s="73"/>
      <c r="SWS32" s="73"/>
      <c r="SWT32" s="73"/>
      <c r="SWU32" s="73"/>
      <c r="SWV32" s="73"/>
      <c r="SWW32" s="73"/>
      <c r="SWX32" s="73"/>
      <c r="SWY32" s="73"/>
      <c r="SWZ32" s="73"/>
      <c r="SXA32" s="73"/>
      <c r="SXB32" s="73"/>
      <c r="SXC32" s="73"/>
      <c r="SXD32" s="73"/>
      <c r="SXE32" s="73"/>
      <c r="SXF32" s="73"/>
      <c r="SXG32" s="73"/>
      <c r="SXH32" s="73"/>
      <c r="SXI32" s="73"/>
      <c r="SXJ32" s="73"/>
      <c r="SXK32" s="73"/>
      <c r="SXL32" s="73"/>
      <c r="SXM32" s="73"/>
      <c r="SXN32" s="73"/>
      <c r="SXO32" s="73"/>
      <c r="SXP32" s="73"/>
      <c r="SXQ32" s="73"/>
      <c r="SXR32" s="73"/>
      <c r="SXS32" s="73"/>
      <c r="SXT32" s="73"/>
      <c r="SXU32" s="73"/>
      <c r="SXV32" s="73"/>
      <c r="SXW32" s="73"/>
      <c r="SXX32" s="73"/>
      <c r="SXY32" s="73"/>
      <c r="SXZ32" s="73"/>
      <c r="SYA32" s="73"/>
      <c r="SYB32" s="73"/>
      <c r="SYC32" s="73"/>
      <c r="SYD32" s="73"/>
      <c r="SYE32" s="73"/>
      <c r="SYF32" s="73"/>
      <c r="SYG32" s="73"/>
      <c r="SYH32" s="73"/>
      <c r="SYI32" s="73"/>
      <c r="SYJ32" s="73"/>
      <c r="SYK32" s="73"/>
      <c r="SYL32" s="73"/>
      <c r="SYM32" s="73"/>
      <c r="SYN32" s="73"/>
      <c r="SYO32" s="73"/>
      <c r="SYP32" s="73"/>
      <c r="SYQ32" s="73"/>
      <c r="SYR32" s="73"/>
      <c r="SYS32" s="73"/>
      <c r="SYT32" s="73"/>
      <c r="SYU32" s="73"/>
      <c r="SYV32" s="73"/>
      <c r="SYW32" s="73"/>
      <c r="SYX32" s="73"/>
      <c r="SYY32" s="73"/>
      <c r="SYZ32" s="73"/>
      <c r="SZA32" s="73"/>
      <c r="SZB32" s="73"/>
      <c r="SZC32" s="73"/>
      <c r="SZD32" s="73"/>
      <c r="SZE32" s="73"/>
      <c r="SZF32" s="73"/>
      <c r="SZG32" s="73"/>
      <c r="SZH32" s="73"/>
      <c r="SZI32" s="73"/>
      <c r="SZJ32" s="73"/>
      <c r="SZK32" s="73"/>
      <c r="SZL32" s="73"/>
      <c r="SZM32" s="73"/>
      <c r="SZN32" s="73"/>
      <c r="SZO32" s="73"/>
      <c r="SZP32" s="73"/>
      <c r="SZQ32" s="73"/>
      <c r="SZR32" s="73"/>
      <c r="SZS32" s="73"/>
      <c r="SZT32" s="73"/>
      <c r="SZU32" s="73"/>
      <c r="SZV32" s="73"/>
      <c r="SZW32" s="73"/>
      <c r="SZX32" s="73"/>
      <c r="SZY32" s="73"/>
      <c r="SZZ32" s="73"/>
      <c r="TAA32" s="73"/>
      <c r="TAB32" s="73"/>
      <c r="TAC32" s="73"/>
      <c r="TAD32" s="73"/>
      <c r="TAE32" s="73"/>
      <c r="TAF32" s="73"/>
      <c r="TAG32" s="73"/>
      <c r="TAH32" s="73"/>
      <c r="TAI32" s="73"/>
      <c r="TAJ32" s="73"/>
      <c r="TAK32" s="73"/>
      <c r="TAL32" s="73"/>
      <c r="TAM32" s="73"/>
      <c r="TAN32" s="73"/>
      <c r="TAO32" s="73"/>
      <c r="TAP32" s="73"/>
      <c r="TAQ32" s="73"/>
      <c r="TAR32" s="73"/>
      <c r="TAS32" s="73"/>
      <c r="TAT32" s="73"/>
      <c r="TAU32" s="73"/>
      <c r="TAV32" s="73"/>
      <c r="TAW32" s="73"/>
      <c r="TAX32" s="73"/>
      <c r="TAY32" s="73"/>
      <c r="TAZ32" s="73"/>
      <c r="TBA32" s="73"/>
      <c r="TBB32" s="73"/>
      <c r="TBC32" s="73"/>
      <c r="TBD32" s="73"/>
      <c r="TBE32" s="73"/>
      <c r="TBF32" s="73"/>
      <c r="TBG32" s="73"/>
      <c r="TBH32" s="73"/>
      <c r="TBI32" s="73"/>
      <c r="TBJ32" s="73"/>
      <c r="TBK32" s="73"/>
      <c r="TBL32" s="73"/>
      <c r="TBM32" s="73"/>
      <c r="TBN32" s="73"/>
      <c r="TBO32" s="73"/>
      <c r="TBP32" s="73"/>
      <c r="TBQ32" s="73"/>
      <c r="TBR32" s="73"/>
      <c r="TBS32" s="73"/>
      <c r="TBT32" s="73"/>
      <c r="TBU32" s="73"/>
      <c r="TBV32" s="73"/>
      <c r="TBW32" s="73"/>
      <c r="TBX32" s="73"/>
      <c r="TBY32" s="73"/>
      <c r="TBZ32" s="73"/>
      <c r="TCA32" s="73"/>
      <c r="TCB32" s="73"/>
      <c r="TCC32" s="73"/>
      <c r="TCD32" s="73"/>
      <c r="TCE32" s="73"/>
      <c r="TCF32" s="73"/>
      <c r="TCG32" s="73"/>
      <c r="TCH32" s="73"/>
      <c r="TCI32" s="73"/>
      <c r="TCJ32" s="73"/>
      <c r="TCK32" s="73"/>
      <c r="TCL32" s="73"/>
      <c r="TCM32" s="73"/>
      <c r="TCN32" s="73"/>
      <c r="TCO32" s="73"/>
      <c r="TCP32" s="73"/>
      <c r="TCQ32" s="73"/>
      <c r="TCR32" s="73"/>
      <c r="TCS32" s="73"/>
      <c r="TCT32" s="73"/>
      <c r="TCU32" s="73"/>
      <c r="TCV32" s="73"/>
      <c r="TCW32" s="73"/>
      <c r="TCX32" s="73"/>
      <c r="TCY32" s="73"/>
      <c r="TCZ32" s="73"/>
      <c r="TDA32" s="73"/>
      <c r="TDB32" s="73"/>
      <c r="TDC32" s="73"/>
      <c r="TDD32" s="73"/>
      <c r="TDE32" s="73"/>
      <c r="TDF32" s="73"/>
      <c r="TDG32" s="73"/>
      <c r="TDH32" s="73"/>
      <c r="TDI32" s="73"/>
      <c r="TDJ32" s="73"/>
      <c r="TDK32" s="73"/>
      <c r="TDL32" s="73"/>
      <c r="TDM32" s="73"/>
      <c r="TDN32" s="73"/>
      <c r="TDO32" s="73"/>
      <c r="TDP32" s="73"/>
      <c r="TDQ32" s="73"/>
      <c r="TDR32" s="73"/>
      <c r="TDS32" s="73"/>
      <c r="TDT32" s="73"/>
      <c r="TDU32" s="73"/>
      <c r="TDV32" s="73"/>
      <c r="TDW32" s="73"/>
      <c r="TDX32" s="73"/>
      <c r="TDY32" s="73"/>
      <c r="TDZ32" s="73"/>
      <c r="TEA32" s="73"/>
      <c r="TEB32" s="73"/>
      <c r="TEC32" s="73"/>
      <c r="TED32" s="73"/>
      <c r="TEE32" s="73"/>
      <c r="TEF32" s="73"/>
      <c r="TEG32" s="73"/>
      <c r="TEH32" s="73"/>
      <c r="TEI32" s="73"/>
      <c r="TEJ32" s="73"/>
      <c r="TEK32" s="73"/>
      <c r="TEL32" s="73"/>
      <c r="TEM32" s="73"/>
      <c r="TEN32" s="73"/>
      <c r="TEO32" s="73"/>
      <c r="TEP32" s="73"/>
      <c r="TEQ32" s="73"/>
      <c r="TER32" s="73"/>
      <c r="TES32" s="73"/>
      <c r="TET32" s="73"/>
      <c r="TEU32" s="73"/>
      <c r="TEV32" s="73"/>
      <c r="TEW32" s="73"/>
      <c r="TEX32" s="73"/>
      <c r="TEY32" s="73"/>
      <c r="TEZ32" s="73"/>
      <c r="TFA32" s="73"/>
      <c r="TFB32" s="73"/>
      <c r="TFC32" s="73"/>
      <c r="TFD32" s="73"/>
      <c r="TFE32" s="73"/>
      <c r="TFF32" s="73"/>
      <c r="TFG32" s="73"/>
      <c r="TFH32" s="73"/>
      <c r="TFI32" s="73"/>
      <c r="TFJ32" s="73"/>
      <c r="TFK32" s="73"/>
      <c r="TFL32" s="73"/>
      <c r="TFM32" s="73"/>
      <c r="TFN32" s="73"/>
      <c r="TFO32" s="73"/>
      <c r="TFP32" s="73"/>
      <c r="TFQ32" s="73"/>
      <c r="TFR32" s="73"/>
      <c r="TFS32" s="73"/>
      <c r="TFT32" s="73"/>
      <c r="TFU32" s="73"/>
      <c r="TFV32" s="73"/>
      <c r="TFW32" s="73"/>
      <c r="TFX32" s="73"/>
      <c r="TFY32" s="73"/>
      <c r="TFZ32" s="73"/>
      <c r="TGA32" s="73"/>
      <c r="TGB32" s="73"/>
      <c r="TGC32" s="73"/>
      <c r="TGD32" s="73"/>
      <c r="TGE32" s="73"/>
      <c r="TGF32" s="73"/>
      <c r="TGG32" s="73"/>
      <c r="TGH32" s="73"/>
      <c r="TGI32" s="73"/>
      <c r="TGJ32" s="73"/>
      <c r="TGK32" s="73"/>
      <c r="TGL32" s="73"/>
      <c r="TGM32" s="73"/>
      <c r="TGN32" s="73"/>
      <c r="TGO32" s="73"/>
      <c r="TGP32" s="73"/>
      <c r="TGQ32" s="73"/>
      <c r="TGR32" s="73"/>
      <c r="TGS32" s="73"/>
      <c r="TGT32" s="73"/>
      <c r="TGU32" s="73"/>
      <c r="TGV32" s="73"/>
      <c r="TGW32" s="73"/>
      <c r="TGX32" s="73"/>
      <c r="TGY32" s="73"/>
      <c r="TGZ32" s="73"/>
      <c r="THA32" s="73"/>
      <c r="THB32" s="73"/>
      <c r="THC32" s="73"/>
      <c r="THD32" s="73"/>
      <c r="THE32" s="73"/>
      <c r="THF32" s="73"/>
      <c r="THG32" s="73"/>
      <c r="THH32" s="73"/>
      <c r="THI32" s="73"/>
      <c r="THJ32" s="73"/>
      <c r="THK32" s="73"/>
      <c r="THL32" s="73"/>
      <c r="THM32" s="73"/>
      <c r="THN32" s="73"/>
      <c r="THO32" s="73"/>
      <c r="THP32" s="73"/>
      <c r="THQ32" s="73"/>
      <c r="THR32" s="73"/>
      <c r="THS32" s="73"/>
      <c r="THT32" s="73"/>
      <c r="THU32" s="73"/>
      <c r="THV32" s="73"/>
      <c r="THW32" s="73"/>
      <c r="THX32" s="73"/>
      <c r="THY32" s="73"/>
      <c r="THZ32" s="73"/>
      <c r="TIA32" s="73"/>
      <c r="TIB32" s="73"/>
      <c r="TIC32" s="73"/>
      <c r="TID32" s="73"/>
      <c r="TIE32" s="73"/>
      <c r="TIF32" s="73"/>
      <c r="TIG32" s="73"/>
      <c r="TIH32" s="73"/>
      <c r="TII32" s="73"/>
      <c r="TIJ32" s="73"/>
      <c r="TIK32" s="73"/>
      <c r="TIL32" s="73"/>
      <c r="TIM32" s="73"/>
      <c r="TIN32" s="73"/>
      <c r="TIO32" s="73"/>
      <c r="TIP32" s="73"/>
      <c r="TIQ32" s="73"/>
      <c r="TIR32" s="73"/>
      <c r="TIS32" s="73"/>
      <c r="TIT32" s="73"/>
      <c r="TIU32" s="73"/>
      <c r="TIV32" s="73"/>
      <c r="TIW32" s="73"/>
      <c r="TIX32" s="73"/>
      <c r="TIY32" s="73"/>
      <c r="TIZ32" s="73"/>
      <c r="TJA32" s="73"/>
      <c r="TJB32" s="73"/>
      <c r="TJC32" s="73"/>
      <c r="TJD32" s="73"/>
      <c r="TJE32" s="73"/>
      <c r="TJF32" s="73"/>
      <c r="TJG32" s="73"/>
      <c r="TJH32" s="73"/>
      <c r="TJI32" s="73"/>
      <c r="TJJ32" s="73"/>
      <c r="TJK32" s="73"/>
      <c r="TJL32" s="73"/>
      <c r="TJM32" s="73"/>
      <c r="TJN32" s="73"/>
      <c r="TJO32" s="73"/>
      <c r="TJP32" s="73"/>
      <c r="TJQ32" s="73"/>
      <c r="TJR32" s="73"/>
      <c r="TJS32" s="73"/>
      <c r="TJT32" s="73"/>
      <c r="TJU32" s="73"/>
      <c r="TJV32" s="73"/>
      <c r="TJW32" s="73"/>
      <c r="TJX32" s="73"/>
      <c r="TJY32" s="73"/>
      <c r="TJZ32" s="73"/>
      <c r="TKA32" s="73"/>
      <c r="TKB32" s="73"/>
      <c r="TKC32" s="73"/>
      <c r="TKD32" s="73"/>
      <c r="TKE32" s="73"/>
      <c r="TKF32" s="73"/>
      <c r="TKG32" s="73"/>
      <c r="TKH32" s="73"/>
      <c r="TKI32" s="73"/>
      <c r="TKJ32" s="73"/>
      <c r="TKK32" s="73"/>
      <c r="TKL32" s="73"/>
      <c r="TKM32" s="73"/>
      <c r="TKN32" s="73"/>
      <c r="TKO32" s="73"/>
      <c r="TKP32" s="73"/>
      <c r="TKQ32" s="73"/>
      <c r="TKR32" s="73"/>
      <c r="TKS32" s="73"/>
      <c r="TKT32" s="73"/>
      <c r="TKU32" s="73"/>
      <c r="TKV32" s="73"/>
      <c r="TKW32" s="73"/>
      <c r="TKX32" s="73"/>
      <c r="TKY32" s="73"/>
      <c r="TKZ32" s="73"/>
      <c r="TLA32" s="73"/>
      <c r="TLB32" s="73"/>
      <c r="TLC32" s="73"/>
      <c r="TLD32" s="73"/>
      <c r="TLE32" s="73"/>
      <c r="TLF32" s="73"/>
      <c r="TLG32" s="73"/>
      <c r="TLH32" s="73"/>
      <c r="TLI32" s="73"/>
      <c r="TLJ32" s="73"/>
      <c r="TLK32" s="73"/>
      <c r="TLL32" s="73"/>
      <c r="TLM32" s="73"/>
      <c r="TLN32" s="73"/>
      <c r="TLO32" s="73"/>
      <c r="TLP32" s="73"/>
      <c r="TLQ32" s="73"/>
      <c r="TLR32" s="73"/>
      <c r="TLS32" s="73"/>
      <c r="TLT32" s="73"/>
      <c r="TLU32" s="73"/>
      <c r="TLV32" s="73"/>
      <c r="TLW32" s="73"/>
      <c r="TLX32" s="73"/>
      <c r="TLY32" s="73"/>
      <c r="TLZ32" s="73"/>
      <c r="TMA32" s="73"/>
      <c r="TMB32" s="73"/>
      <c r="TMC32" s="73"/>
      <c r="TMD32" s="73"/>
      <c r="TME32" s="73"/>
      <c r="TMF32" s="73"/>
      <c r="TMG32" s="73"/>
      <c r="TMH32" s="73"/>
      <c r="TMI32" s="73"/>
      <c r="TMJ32" s="73"/>
      <c r="TMK32" s="73"/>
      <c r="TML32" s="73"/>
      <c r="TMM32" s="73"/>
      <c r="TMN32" s="73"/>
      <c r="TMO32" s="73"/>
      <c r="TMP32" s="73"/>
      <c r="TMQ32" s="73"/>
      <c r="TMR32" s="73"/>
      <c r="TMS32" s="73"/>
      <c r="TMT32" s="73"/>
      <c r="TMU32" s="73"/>
      <c r="TMV32" s="73"/>
      <c r="TMW32" s="73"/>
      <c r="TMX32" s="73"/>
      <c r="TMY32" s="73"/>
      <c r="TMZ32" s="73"/>
      <c r="TNA32" s="73"/>
      <c r="TNB32" s="73"/>
      <c r="TNC32" s="73"/>
      <c r="TND32" s="73"/>
      <c r="TNE32" s="73"/>
      <c r="TNF32" s="73"/>
      <c r="TNG32" s="73"/>
      <c r="TNH32" s="73"/>
      <c r="TNI32" s="73"/>
      <c r="TNJ32" s="73"/>
      <c r="TNK32" s="73"/>
      <c r="TNL32" s="73"/>
      <c r="TNM32" s="73"/>
      <c r="TNN32" s="73"/>
      <c r="TNO32" s="73"/>
      <c r="TNP32" s="73"/>
      <c r="TNQ32" s="73"/>
      <c r="TNR32" s="73"/>
      <c r="TNS32" s="73"/>
      <c r="TNT32" s="73"/>
      <c r="TNU32" s="73"/>
      <c r="TNV32" s="73"/>
      <c r="TNW32" s="73"/>
      <c r="TNX32" s="73"/>
      <c r="TNY32" s="73"/>
      <c r="TNZ32" s="73"/>
      <c r="TOA32" s="73"/>
      <c r="TOB32" s="73"/>
      <c r="TOC32" s="73"/>
      <c r="TOD32" s="73"/>
      <c r="TOE32" s="73"/>
      <c r="TOF32" s="73"/>
      <c r="TOG32" s="73"/>
      <c r="TOH32" s="73"/>
      <c r="TOI32" s="73"/>
      <c r="TOJ32" s="73"/>
      <c r="TOK32" s="73"/>
      <c r="TOL32" s="73"/>
      <c r="TOM32" s="73"/>
      <c r="TON32" s="73"/>
      <c r="TOO32" s="73"/>
      <c r="TOP32" s="73"/>
      <c r="TOQ32" s="73"/>
      <c r="TOR32" s="73"/>
      <c r="TOS32" s="73"/>
      <c r="TOT32" s="73"/>
      <c r="TOU32" s="73"/>
      <c r="TOV32" s="73"/>
      <c r="TOW32" s="73"/>
      <c r="TOX32" s="73"/>
      <c r="TOY32" s="73"/>
      <c r="TOZ32" s="73"/>
      <c r="TPA32" s="73"/>
      <c r="TPB32" s="73"/>
      <c r="TPC32" s="73"/>
      <c r="TPD32" s="73"/>
      <c r="TPE32" s="73"/>
      <c r="TPF32" s="73"/>
      <c r="TPG32" s="73"/>
      <c r="TPH32" s="73"/>
      <c r="TPI32" s="73"/>
      <c r="TPJ32" s="73"/>
      <c r="TPK32" s="73"/>
      <c r="TPL32" s="73"/>
      <c r="TPM32" s="73"/>
      <c r="TPN32" s="73"/>
      <c r="TPO32" s="73"/>
      <c r="TPP32" s="73"/>
      <c r="TPQ32" s="73"/>
      <c r="TPR32" s="73"/>
      <c r="TPS32" s="73"/>
      <c r="TPT32" s="73"/>
      <c r="TPU32" s="73"/>
      <c r="TPV32" s="73"/>
      <c r="TPW32" s="73"/>
      <c r="TPX32" s="73"/>
      <c r="TPY32" s="73"/>
      <c r="TPZ32" s="73"/>
      <c r="TQA32" s="73"/>
      <c r="TQB32" s="73"/>
      <c r="TQC32" s="73"/>
      <c r="TQD32" s="73"/>
      <c r="TQE32" s="73"/>
      <c r="TQF32" s="73"/>
      <c r="TQG32" s="73"/>
      <c r="TQH32" s="73"/>
      <c r="TQI32" s="73"/>
      <c r="TQJ32" s="73"/>
      <c r="TQK32" s="73"/>
      <c r="TQL32" s="73"/>
      <c r="TQM32" s="73"/>
      <c r="TQN32" s="73"/>
      <c r="TQO32" s="73"/>
      <c r="TQP32" s="73"/>
      <c r="TQQ32" s="73"/>
      <c r="TQR32" s="73"/>
      <c r="TQS32" s="73"/>
      <c r="TQT32" s="73"/>
      <c r="TQU32" s="73"/>
      <c r="TQV32" s="73"/>
      <c r="TQW32" s="73"/>
      <c r="TQX32" s="73"/>
      <c r="TQY32" s="73"/>
      <c r="TQZ32" s="73"/>
      <c r="TRA32" s="73"/>
      <c r="TRB32" s="73"/>
      <c r="TRC32" s="73"/>
      <c r="TRD32" s="73"/>
      <c r="TRE32" s="73"/>
      <c r="TRF32" s="73"/>
      <c r="TRG32" s="73"/>
      <c r="TRH32" s="73"/>
      <c r="TRI32" s="73"/>
      <c r="TRJ32" s="73"/>
      <c r="TRK32" s="73"/>
      <c r="TRL32" s="73"/>
      <c r="TRM32" s="73"/>
      <c r="TRN32" s="73"/>
      <c r="TRO32" s="73"/>
      <c r="TRP32" s="73"/>
      <c r="TRQ32" s="73"/>
      <c r="TRR32" s="73"/>
      <c r="TRS32" s="73"/>
      <c r="TRT32" s="73"/>
      <c r="TRU32" s="73"/>
      <c r="TRV32" s="73"/>
      <c r="TRW32" s="73"/>
      <c r="TRX32" s="73"/>
      <c r="TRY32" s="73"/>
      <c r="TRZ32" s="73"/>
      <c r="TSA32" s="73"/>
      <c r="TSB32" s="73"/>
      <c r="TSC32" s="73"/>
      <c r="TSD32" s="73"/>
      <c r="TSE32" s="73"/>
      <c r="TSF32" s="73"/>
      <c r="TSG32" s="73"/>
      <c r="TSH32" s="73"/>
      <c r="TSI32" s="73"/>
      <c r="TSJ32" s="73"/>
      <c r="TSK32" s="73"/>
      <c r="TSL32" s="73"/>
      <c r="TSM32" s="73"/>
      <c r="TSN32" s="73"/>
      <c r="TSO32" s="73"/>
      <c r="TSP32" s="73"/>
      <c r="TSQ32" s="73"/>
      <c r="TSR32" s="73"/>
      <c r="TSS32" s="73"/>
      <c r="TST32" s="73"/>
      <c r="TSU32" s="73"/>
      <c r="TSV32" s="73"/>
      <c r="TSW32" s="73"/>
      <c r="TSX32" s="73"/>
      <c r="TSY32" s="73"/>
      <c r="TSZ32" s="73"/>
      <c r="TTA32" s="73"/>
      <c r="TTB32" s="73"/>
      <c r="TTC32" s="73"/>
      <c r="TTD32" s="73"/>
      <c r="TTE32" s="73"/>
      <c r="TTF32" s="73"/>
      <c r="TTG32" s="73"/>
      <c r="TTH32" s="73"/>
      <c r="TTI32" s="73"/>
      <c r="TTJ32" s="73"/>
      <c r="TTK32" s="73"/>
      <c r="TTL32" s="73"/>
      <c r="TTM32" s="73"/>
      <c r="TTN32" s="73"/>
      <c r="TTO32" s="73"/>
      <c r="TTP32" s="73"/>
      <c r="TTQ32" s="73"/>
      <c r="TTR32" s="73"/>
      <c r="TTS32" s="73"/>
      <c r="TTT32" s="73"/>
      <c r="TTU32" s="73"/>
      <c r="TTV32" s="73"/>
      <c r="TTW32" s="73"/>
      <c r="TTX32" s="73"/>
      <c r="TTY32" s="73"/>
      <c r="TTZ32" s="73"/>
      <c r="TUA32" s="73"/>
      <c r="TUB32" s="73"/>
      <c r="TUC32" s="73"/>
      <c r="TUD32" s="73"/>
      <c r="TUE32" s="73"/>
      <c r="TUF32" s="73"/>
      <c r="TUG32" s="73"/>
      <c r="TUH32" s="73"/>
      <c r="TUI32" s="73"/>
      <c r="TUJ32" s="73"/>
      <c r="TUK32" s="73"/>
      <c r="TUL32" s="73"/>
      <c r="TUM32" s="73"/>
      <c r="TUN32" s="73"/>
      <c r="TUO32" s="73"/>
      <c r="TUP32" s="73"/>
      <c r="TUQ32" s="73"/>
      <c r="TUR32" s="73"/>
      <c r="TUS32" s="73"/>
      <c r="TUT32" s="73"/>
      <c r="TUU32" s="73"/>
      <c r="TUV32" s="73"/>
      <c r="TUW32" s="73"/>
      <c r="TUX32" s="73"/>
      <c r="TUY32" s="73"/>
      <c r="TUZ32" s="73"/>
      <c r="TVA32" s="73"/>
      <c r="TVB32" s="73"/>
      <c r="TVC32" s="73"/>
      <c r="TVD32" s="73"/>
      <c r="TVE32" s="73"/>
      <c r="TVF32" s="73"/>
      <c r="TVG32" s="73"/>
      <c r="TVH32" s="73"/>
      <c r="TVI32" s="73"/>
      <c r="TVJ32" s="73"/>
      <c r="TVK32" s="73"/>
      <c r="TVL32" s="73"/>
      <c r="TVM32" s="73"/>
      <c r="TVN32" s="73"/>
      <c r="TVO32" s="73"/>
      <c r="TVP32" s="73"/>
      <c r="TVQ32" s="73"/>
      <c r="TVR32" s="73"/>
      <c r="TVS32" s="73"/>
      <c r="TVT32" s="73"/>
      <c r="TVU32" s="73"/>
      <c r="TVV32" s="73"/>
      <c r="TVW32" s="73"/>
      <c r="TVX32" s="73"/>
      <c r="TVY32" s="73"/>
      <c r="TVZ32" s="73"/>
      <c r="TWA32" s="73"/>
      <c r="TWB32" s="73"/>
      <c r="TWC32" s="73"/>
      <c r="TWD32" s="73"/>
      <c r="TWE32" s="73"/>
      <c r="TWF32" s="73"/>
      <c r="TWG32" s="73"/>
      <c r="TWH32" s="73"/>
      <c r="TWI32" s="73"/>
      <c r="TWJ32" s="73"/>
      <c r="TWK32" s="73"/>
      <c r="TWL32" s="73"/>
      <c r="TWM32" s="73"/>
      <c r="TWN32" s="73"/>
      <c r="TWO32" s="73"/>
      <c r="TWP32" s="73"/>
      <c r="TWQ32" s="73"/>
      <c r="TWR32" s="73"/>
      <c r="TWS32" s="73"/>
      <c r="TWT32" s="73"/>
      <c r="TWU32" s="73"/>
      <c r="TWV32" s="73"/>
      <c r="TWW32" s="73"/>
      <c r="TWX32" s="73"/>
      <c r="TWY32" s="73"/>
      <c r="TWZ32" s="73"/>
      <c r="TXA32" s="73"/>
      <c r="TXB32" s="73"/>
      <c r="TXC32" s="73"/>
      <c r="TXD32" s="73"/>
      <c r="TXE32" s="73"/>
      <c r="TXF32" s="73"/>
      <c r="TXG32" s="73"/>
      <c r="TXH32" s="73"/>
      <c r="TXI32" s="73"/>
      <c r="TXJ32" s="73"/>
      <c r="TXK32" s="73"/>
      <c r="TXL32" s="73"/>
      <c r="TXM32" s="73"/>
      <c r="TXN32" s="73"/>
      <c r="TXO32" s="73"/>
      <c r="TXP32" s="73"/>
      <c r="TXQ32" s="73"/>
      <c r="TXR32" s="73"/>
      <c r="TXS32" s="73"/>
      <c r="TXT32" s="73"/>
      <c r="TXU32" s="73"/>
      <c r="TXV32" s="73"/>
      <c r="TXW32" s="73"/>
      <c r="TXX32" s="73"/>
      <c r="TXY32" s="73"/>
      <c r="TXZ32" s="73"/>
      <c r="TYA32" s="73"/>
      <c r="TYB32" s="73"/>
      <c r="TYC32" s="73"/>
      <c r="TYD32" s="73"/>
      <c r="TYE32" s="73"/>
      <c r="TYF32" s="73"/>
      <c r="TYG32" s="73"/>
      <c r="TYH32" s="73"/>
      <c r="TYI32" s="73"/>
      <c r="TYJ32" s="73"/>
      <c r="TYK32" s="73"/>
      <c r="TYL32" s="73"/>
      <c r="TYM32" s="73"/>
      <c r="TYN32" s="73"/>
      <c r="TYO32" s="73"/>
      <c r="TYP32" s="73"/>
      <c r="TYQ32" s="73"/>
      <c r="TYR32" s="73"/>
      <c r="TYS32" s="73"/>
      <c r="TYT32" s="73"/>
      <c r="TYU32" s="73"/>
      <c r="TYV32" s="73"/>
      <c r="TYW32" s="73"/>
      <c r="TYX32" s="73"/>
      <c r="TYY32" s="73"/>
      <c r="TYZ32" s="73"/>
      <c r="TZA32" s="73"/>
      <c r="TZB32" s="73"/>
      <c r="TZC32" s="73"/>
      <c r="TZD32" s="73"/>
      <c r="TZE32" s="73"/>
      <c r="TZF32" s="73"/>
      <c r="TZG32" s="73"/>
      <c r="TZH32" s="73"/>
      <c r="TZI32" s="73"/>
      <c r="TZJ32" s="73"/>
      <c r="TZK32" s="73"/>
      <c r="TZL32" s="73"/>
      <c r="TZM32" s="73"/>
      <c r="TZN32" s="73"/>
      <c r="TZO32" s="73"/>
      <c r="TZP32" s="73"/>
      <c r="TZQ32" s="73"/>
      <c r="TZR32" s="73"/>
      <c r="TZS32" s="73"/>
      <c r="TZT32" s="73"/>
      <c r="TZU32" s="73"/>
      <c r="TZV32" s="73"/>
      <c r="TZW32" s="73"/>
      <c r="TZX32" s="73"/>
      <c r="TZY32" s="73"/>
      <c r="TZZ32" s="73"/>
      <c r="UAA32" s="73"/>
      <c r="UAB32" s="73"/>
      <c r="UAC32" s="73"/>
      <c r="UAD32" s="73"/>
      <c r="UAE32" s="73"/>
      <c r="UAF32" s="73"/>
      <c r="UAG32" s="73"/>
      <c r="UAH32" s="73"/>
      <c r="UAI32" s="73"/>
      <c r="UAJ32" s="73"/>
      <c r="UAK32" s="73"/>
      <c r="UAL32" s="73"/>
      <c r="UAM32" s="73"/>
      <c r="UAN32" s="73"/>
      <c r="UAO32" s="73"/>
      <c r="UAP32" s="73"/>
      <c r="UAQ32" s="73"/>
      <c r="UAR32" s="73"/>
      <c r="UAS32" s="73"/>
      <c r="UAT32" s="73"/>
      <c r="UAU32" s="73"/>
      <c r="UAV32" s="73"/>
      <c r="UAW32" s="73"/>
      <c r="UAX32" s="73"/>
      <c r="UAY32" s="73"/>
      <c r="UAZ32" s="73"/>
      <c r="UBA32" s="73"/>
      <c r="UBB32" s="73"/>
      <c r="UBC32" s="73"/>
      <c r="UBD32" s="73"/>
      <c r="UBE32" s="73"/>
      <c r="UBF32" s="73"/>
      <c r="UBG32" s="73"/>
      <c r="UBH32" s="73"/>
      <c r="UBI32" s="73"/>
      <c r="UBJ32" s="73"/>
      <c r="UBK32" s="73"/>
      <c r="UBL32" s="73"/>
      <c r="UBM32" s="73"/>
      <c r="UBN32" s="73"/>
      <c r="UBO32" s="73"/>
      <c r="UBP32" s="73"/>
      <c r="UBQ32" s="73"/>
      <c r="UBR32" s="73"/>
      <c r="UBS32" s="73"/>
      <c r="UBT32" s="73"/>
      <c r="UBU32" s="73"/>
      <c r="UBV32" s="73"/>
      <c r="UBW32" s="73"/>
      <c r="UBX32" s="73"/>
      <c r="UBY32" s="73"/>
      <c r="UBZ32" s="73"/>
      <c r="UCA32" s="73"/>
      <c r="UCB32" s="73"/>
      <c r="UCC32" s="73"/>
      <c r="UCD32" s="73"/>
      <c r="UCE32" s="73"/>
      <c r="UCF32" s="73"/>
      <c r="UCG32" s="73"/>
      <c r="UCH32" s="73"/>
      <c r="UCI32" s="73"/>
      <c r="UCJ32" s="73"/>
      <c r="UCK32" s="73"/>
      <c r="UCL32" s="73"/>
      <c r="UCM32" s="73"/>
      <c r="UCN32" s="73"/>
      <c r="UCO32" s="73"/>
      <c r="UCP32" s="73"/>
      <c r="UCQ32" s="73"/>
      <c r="UCR32" s="73"/>
      <c r="UCS32" s="73"/>
      <c r="UCT32" s="73"/>
      <c r="UCU32" s="73"/>
      <c r="UCV32" s="73"/>
      <c r="UCW32" s="73"/>
      <c r="UCX32" s="73"/>
      <c r="UCY32" s="73"/>
      <c r="UCZ32" s="73"/>
      <c r="UDA32" s="73"/>
      <c r="UDB32" s="73"/>
      <c r="UDC32" s="73"/>
      <c r="UDD32" s="73"/>
      <c r="UDE32" s="73"/>
      <c r="UDF32" s="73"/>
      <c r="UDG32" s="73"/>
      <c r="UDH32" s="73"/>
      <c r="UDI32" s="73"/>
      <c r="UDJ32" s="73"/>
      <c r="UDK32" s="73"/>
      <c r="UDL32" s="73"/>
      <c r="UDM32" s="73"/>
      <c r="UDN32" s="73"/>
      <c r="UDO32" s="73"/>
      <c r="UDP32" s="73"/>
      <c r="UDQ32" s="73"/>
      <c r="UDR32" s="73"/>
      <c r="UDS32" s="73"/>
      <c r="UDT32" s="73"/>
      <c r="UDU32" s="73"/>
      <c r="UDV32" s="73"/>
      <c r="UDW32" s="73"/>
      <c r="UDX32" s="73"/>
      <c r="UDY32" s="73"/>
      <c r="UDZ32" s="73"/>
      <c r="UEA32" s="73"/>
      <c r="UEB32" s="73"/>
      <c r="UEC32" s="73"/>
      <c r="UED32" s="73"/>
      <c r="UEE32" s="73"/>
      <c r="UEF32" s="73"/>
      <c r="UEG32" s="73"/>
      <c r="UEH32" s="73"/>
      <c r="UEI32" s="73"/>
      <c r="UEJ32" s="73"/>
      <c r="UEK32" s="73"/>
      <c r="UEL32" s="73"/>
      <c r="UEM32" s="73"/>
      <c r="UEN32" s="73"/>
      <c r="UEO32" s="73"/>
      <c r="UEP32" s="73"/>
      <c r="UEQ32" s="73"/>
      <c r="UER32" s="73"/>
      <c r="UES32" s="73"/>
      <c r="UET32" s="73"/>
      <c r="UEU32" s="73"/>
      <c r="UEV32" s="73"/>
      <c r="UEW32" s="73"/>
      <c r="UEX32" s="73"/>
      <c r="UEY32" s="73"/>
      <c r="UEZ32" s="73"/>
      <c r="UFA32" s="73"/>
      <c r="UFB32" s="73"/>
      <c r="UFC32" s="73"/>
      <c r="UFD32" s="73"/>
      <c r="UFE32" s="73"/>
      <c r="UFF32" s="73"/>
      <c r="UFG32" s="73"/>
      <c r="UFH32" s="73"/>
      <c r="UFI32" s="73"/>
      <c r="UFJ32" s="73"/>
      <c r="UFK32" s="73"/>
      <c r="UFL32" s="73"/>
      <c r="UFM32" s="73"/>
      <c r="UFN32" s="73"/>
      <c r="UFO32" s="73"/>
      <c r="UFP32" s="73"/>
      <c r="UFQ32" s="73"/>
      <c r="UFR32" s="73"/>
      <c r="UFS32" s="73"/>
      <c r="UFT32" s="73"/>
      <c r="UFU32" s="73"/>
      <c r="UFV32" s="73"/>
      <c r="UFW32" s="73"/>
      <c r="UFX32" s="73"/>
      <c r="UFY32" s="73"/>
      <c r="UFZ32" s="73"/>
      <c r="UGA32" s="73"/>
      <c r="UGB32" s="73"/>
      <c r="UGC32" s="73"/>
      <c r="UGD32" s="73"/>
      <c r="UGE32" s="73"/>
      <c r="UGF32" s="73"/>
      <c r="UGG32" s="73"/>
      <c r="UGH32" s="73"/>
      <c r="UGI32" s="73"/>
      <c r="UGJ32" s="73"/>
      <c r="UGK32" s="73"/>
      <c r="UGL32" s="73"/>
      <c r="UGM32" s="73"/>
      <c r="UGN32" s="73"/>
      <c r="UGO32" s="73"/>
      <c r="UGP32" s="73"/>
      <c r="UGQ32" s="73"/>
      <c r="UGR32" s="73"/>
      <c r="UGS32" s="73"/>
      <c r="UGT32" s="73"/>
      <c r="UGU32" s="73"/>
      <c r="UGV32" s="73"/>
      <c r="UGW32" s="73"/>
      <c r="UGX32" s="73"/>
      <c r="UGY32" s="73"/>
      <c r="UGZ32" s="73"/>
      <c r="UHA32" s="73"/>
      <c r="UHB32" s="73"/>
      <c r="UHC32" s="73"/>
      <c r="UHD32" s="73"/>
      <c r="UHE32" s="73"/>
      <c r="UHF32" s="73"/>
      <c r="UHG32" s="73"/>
      <c r="UHH32" s="73"/>
      <c r="UHI32" s="73"/>
      <c r="UHJ32" s="73"/>
      <c r="UHK32" s="73"/>
      <c r="UHL32" s="73"/>
      <c r="UHM32" s="73"/>
      <c r="UHN32" s="73"/>
      <c r="UHO32" s="73"/>
      <c r="UHP32" s="73"/>
      <c r="UHQ32" s="73"/>
      <c r="UHR32" s="73"/>
      <c r="UHS32" s="73"/>
      <c r="UHT32" s="73"/>
      <c r="UHU32" s="73"/>
      <c r="UHV32" s="73"/>
      <c r="UHW32" s="73"/>
      <c r="UHX32" s="73"/>
      <c r="UHY32" s="73"/>
      <c r="UHZ32" s="73"/>
      <c r="UIA32" s="73"/>
      <c r="UIB32" s="73"/>
      <c r="UIC32" s="73"/>
      <c r="UID32" s="73"/>
      <c r="UIE32" s="73"/>
      <c r="UIF32" s="73"/>
      <c r="UIG32" s="73"/>
      <c r="UIH32" s="73"/>
      <c r="UII32" s="73"/>
      <c r="UIJ32" s="73"/>
      <c r="UIK32" s="73"/>
      <c r="UIL32" s="73"/>
      <c r="UIM32" s="73"/>
      <c r="UIN32" s="73"/>
      <c r="UIO32" s="73"/>
      <c r="UIP32" s="73"/>
      <c r="UIQ32" s="73"/>
      <c r="UIR32" s="73"/>
      <c r="UIS32" s="73"/>
      <c r="UIT32" s="73"/>
      <c r="UIU32" s="73"/>
      <c r="UIV32" s="73"/>
      <c r="UIW32" s="73"/>
      <c r="UIX32" s="73"/>
      <c r="UIY32" s="73"/>
      <c r="UIZ32" s="73"/>
      <c r="UJA32" s="73"/>
      <c r="UJB32" s="73"/>
      <c r="UJC32" s="73"/>
      <c r="UJD32" s="73"/>
      <c r="UJE32" s="73"/>
      <c r="UJF32" s="73"/>
      <c r="UJG32" s="73"/>
      <c r="UJH32" s="73"/>
      <c r="UJI32" s="73"/>
      <c r="UJJ32" s="73"/>
      <c r="UJK32" s="73"/>
      <c r="UJL32" s="73"/>
      <c r="UJM32" s="73"/>
      <c r="UJN32" s="73"/>
      <c r="UJO32" s="73"/>
      <c r="UJP32" s="73"/>
      <c r="UJQ32" s="73"/>
      <c r="UJR32" s="73"/>
      <c r="UJS32" s="73"/>
      <c r="UJT32" s="73"/>
      <c r="UJU32" s="73"/>
      <c r="UJV32" s="73"/>
      <c r="UJW32" s="73"/>
      <c r="UJX32" s="73"/>
      <c r="UJY32" s="73"/>
      <c r="UJZ32" s="73"/>
      <c r="UKA32" s="73"/>
      <c r="UKB32" s="73"/>
      <c r="UKC32" s="73"/>
      <c r="UKD32" s="73"/>
      <c r="UKE32" s="73"/>
      <c r="UKF32" s="73"/>
      <c r="UKG32" s="73"/>
      <c r="UKH32" s="73"/>
      <c r="UKI32" s="73"/>
      <c r="UKJ32" s="73"/>
      <c r="UKK32" s="73"/>
      <c r="UKL32" s="73"/>
      <c r="UKM32" s="73"/>
      <c r="UKN32" s="73"/>
      <c r="UKO32" s="73"/>
      <c r="UKP32" s="73"/>
      <c r="UKQ32" s="73"/>
      <c r="UKR32" s="73"/>
      <c r="UKS32" s="73"/>
      <c r="UKT32" s="73"/>
      <c r="UKU32" s="73"/>
      <c r="UKV32" s="73"/>
      <c r="UKW32" s="73"/>
      <c r="UKX32" s="73"/>
      <c r="UKY32" s="73"/>
      <c r="UKZ32" s="73"/>
      <c r="ULA32" s="73"/>
      <c r="ULB32" s="73"/>
      <c r="ULC32" s="73"/>
      <c r="ULD32" s="73"/>
      <c r="ULE32" s="73"/>
      <c r="ULF32" s="73"/>
      <c r="ULG32" s="73"/>
      <c r="ULH32" s="73"/>
      <c r="ULI32" s="73"/>
      <c r="ULJ32" s="73"/>
      <c r="ULK32" s="73"/>
      <c r="ULL32" s="73"/>
      <c r="ULM32" s="73"/>
      <c r="ULN32" s="73"/>
      <c r="ULO32" s="73"/>
      <c r="ULP32" s="73"/>
      <c r="ULQ32" s="73"/>
      <c r="ULR32" s="73"/>
      <c r="ULS32" s="73"/>
      <c r="ULT32" s="73"/>
      <c r="ULU32" s="73"/>
      <c r="ULV32" s="73"/>
      <c r="ULW32" s="73"/>
      <c r="ULX32" s="73"/>
      <c r="ULY32" s="73"/>
      <c r="ULZ32" s="73"/>
      <c r="UMA32" s="73"/>
      <c r="UMB32" s="73"/>
      <c r="UMC32" s="73"/>
      <c r="UMD32" s="73"/>
      <c r="UME32" s="73"/>
      <c r="UMF32" s="73"/>
      <c r="UMG32" s="73"/>
      <c r="UMH32" s="73"/>
      <c r="UMI32" s="73"/>
      <c r="UMJ32" s="73"/>
      <c r="UMK32" s="73"/>
      <c r="UML32" s="73"/>
      <c r="UMM32" s="73"/>
      <c r="UMN32" s="73"/>
      <c r="UMO32" s="73"/>
      <c r="UMP32" s="73"/>
      <c r="UMQ32" s="73"/>
      <c r="UMR32" s="73"/>
      <c r="UMS32" s="73"/>
      <c r="UMT32" s="73"/>
      <c r="UMU32" s="73"/>
      <c r="UMV32" s="73"/>
      <c r="UMW32" s="73"/>
      <c r="UMX32" s="73"/>
      <c r="UMY32" s="73"/>
      <c r="UMZ32" s="73"/>
      <c r="UNA32" s="73"/>
      <c r="UNB32" s="73"/>
      <c r="UNC32" s="73"/>
      <c r="UND32" s="73"/>
      <c r="UNE32" s="73"/>
      <c r="UNF32" s="73"/>
      <c r="UNG32" s="73"/>
      <c r="UNH32" s="73"/>
      <c r="UNI32" s="73"/>
      <c r="UNJ32" s="73"/>
      <c r="UNK32" s="73"/>
      <c r="UNL32" s="73"/>
      <c r="UNM32" s="73"/>
      <c r="UNN32" s="73"/>
      <c r="UNO32" s="73"/>
      <c r="UNP32" s="73"/>
      <c r="UNQ32" s="73"/>
      <c r="UNR32" s="73"/>
      <c r="UNS32" s="73"/>
      <c r="UNT32" s="73"/>
      <c r="UNU32" s="73"/>
      <c r="UNV32" s="73"/>
      <c r="UNW32" s="73"/>
      <c r="UNX32" s="73"/>
      <c r="UNY32" s="73"/>
      <c r="UNZ32" s="73"/>
      <c r="UOA32" s="73"/>
      <c r="UOB32" s="73"/>
      <c r="UOC32" s="73"/>
      <c r="UOD32" s="73"/>
      <c r="UOE32" s="73"/>
      <c r="UOF32" s="73"/>
      <c r="UOG32" s="73"/>
      <c r="UOH32" s="73"/>
      <c r="UOI32" s="73"/>
      <c r="UOJ32" s="73"/>
      <c r="UOK32" s="73"/>
      <c r="UOL32" s="73"/>
      <c r="UOM32" s="73"/>
      <c r="UON32" s="73"/>
      <c r="UOO32" s="73"/>
      <c r="UOP32" s="73"/>
      <c r="UOQ32" s="73"/>
      <c r="UOR32" s="73"/>
      <c r="UOS32" s="73"/>
      <c r="UOT32" s="73"/>
      <c r="UOU32" s="73"/>
      <c r="UOV32" s="73"/>
      <c r="UOW32" s="73"/>
      <c r="UOX32" s="73"/>
      <c r="UOY32" s="73"/>
      <c r="UOZ32" s="73"/>
      <c r="UPA32" s="73"/>
      <c r="UPB32" s="73"/>
      <c r="UPC32" s="73"/>
      <c r="UPD32" s="73"/>
      <c r="UPE32" s="73"/>
      <c r="UPF32" s="73"/>
      <c r="UPG32" s="73"/>
      <c r="UPH32" s="73"/>
      <c r="UPI32" s="73"/>
      <c r="UPJ32" s="73"/>
      <c r="UPK32" s="73"/>
      <c r="UPL32" s="73"/>
      <c r="UPM32" s="73"/>
      <c r="UPN32" s="73"/>
      <c r="UPO32" s="73"/>
      <c r="UPP32" s="73"/>
      <c r="UPQ32" s="73"/>
      <c r="UPR32" s="73"/>
      <c r="UPS32" s="73"/>
      <c r="UPT32" s="73"/>
      <c r="UPU32" s="73"/>
      <c r="UPV32" s="73"/>
      <c r="UPW32" s="73"/>
      <c r="UPX32" s="73"/>
      <c r="UPY32" s="73"/>
      <c r="UPZ32" s="73"/>
      <c r="UQA32" s="73"/>
      <c r="UQB32" s="73"/>
      <c r="UQC32" s="73"/>
      <c r="UQD32" s="73"/>
      <c r="UQE32" s="73"/>
      <c r="UQF32" s="73"/>
      <c r="UQG32" s="73"/>
      <c r="UQH32" s="73"/>
      <c r="UQI32" s="73"/>
      <c r="UQJ32" s="73"/>
      <c r="UQK32" s="73"/>
      <c r="UQL32" s="73"/>
      <c r="UQM32" s="73"/>
      <c r="UQN32" s="73"/>
      <c r="UQO32" s="73"/>
      <c r="UQP32" s="73"/>
      <c r="UQQ32" s="73"/>
      <c r="UQR32" s="73"/>
      <c r="UQS32" s="73"/>
      <c r="UQT32" s="73"/>
      <c r="UQU32" s="73"/>
      <c r="UQV32" s="73"/>
      <c r="UQW32" s="73"/>
      <c r="UQX32" s="73"/>
      <c r="UQY32" s="73"/>
      <c r="UQZ32" s="73"/>
      <c r="URA32" s="73"/>
      <c r="URB32" s="73"/>
      <c r="URC32" s="73"/>
      <c r="URD32" s="73"/>
      <c r="URE32" s="73"/>
      <c r="URF32" s="73"/>
      <c r="URG32" s="73"/>
      <c r="URH32" s="73"/>
      <c r="URI32" s="73"/>
      <c r="URJ32" s="73"/>
      <c r="URK32" s="73"/>
      <c r="URL32" s="73"/>
      <c r="URM32" s="73"/>
      <c r="URN32" s="73"/>
      <c r="URO32" s="73"/>
      <c r="URP32" s="73"/>
      <c r="URQ32" s="73"/>
      <c r="URR32" s="73"/>
      <c r="URS32" s="73"/>
      <c r="URT32" s="73"/>
      <c r="URU32" s="73"/>
      <c r="URV32" s="73"/>
      <c r="URW32" s="73"/>
      <c r="URX32" s="73"/>
      <c r="URY32" s="73"/>
      <c r="URZ32" s="73"/>
      <c r="USA32" s="73"/>
      <c r="USB32" s="73"/>
      <c r="USC32" s="73"/>
      <c r="USD32" s="73"/>
      <c r="USE32" s="73"/>
      <c r="USF32" s="73"/>
      <c r="USG32" s="73"/>
      <c r="USH32" s="73"/>
      <c r="USI32" s="73"/>
      <c r="USJ32" s="73"/>
      <c r="USK32" s="73"/>
      <c r="USL32" s="73"/>
      <c r="USM32" s="73"/>
      <c r="USN32" s="73"/>
      <c r="USO32" s="73"/>
      <c r="USP32" s="73"/>
      <c r="USQ32" s="73"/>
      <c r="USR32" s="73"/>
      <c r="USS32" s="73"/>
      <c r="UST32" s="73"/>
      <c r="USU32" s="73"/>
      <c r="USV32" s="73"/>
      <c r="USW32" s="73"/>
      <c r="USX32" s="73"/>
      <c r="USY32" s="73"/>
      <c r="USZ32" s="73"/>
      <c r="UTA32" s="73"/>
      <c r="UTB32" s="73"/>
      <c r="UTC32" s="73"/>
      <c r="UTD32" s="73"/>
      <c r="UTE32" s="73"/>
      <c r="UTF32" s="73"/>
      <c r="UTG32" s="73"/>
      <c r="UTH32" s="73"/>
      <c r="UTI32" s="73"/>
      <c r="UTJ32" s="73"/>
      <c r="UTK32" s="73"/>
      <c r="UTL32" s="73"/>
      <c r="UTM32" s="73"/>
      <c r="UTN32" s="73"/>
      <c r="UTO32" s="73"/>
      <c r="UTP32" s="73"/>
      <c r="UTQ32" s="73"/>
      <c r="UTR32" s="73"/>
      <c r="UTS32" s="73"/>
      <c r="UTT32" s="73"/>
      <c r="UTU32" s="73"/>
      <c r="UTV32" s="73"/>
      <c r="UTW32" s="73"/>
      <c r="UTX32" s="73"/>
      <c r="UTY32" s="73"/>
      <c r="UTZ32" s="73"/>
      <c r="UUA32" s="73"/>
      <c r="UUB32" s="73"/>
      <c r="UUC32" s="73"/>
      <c r="UUD32" s="73"/>
      <c r="UUE32" s="73"/>
      <c r="UUF32" s="73"/>
      <c r="UUG32" s="73"/>
      <c r="UUH32" s="73"/>
      <c r="UUI32" s="73"/>
      <c r="UUJ32" s="73"/>
      <c r="UUK32" s="73"/>
      <c r="UUL32" s="73"/>
      <c r="UUM32" s="73"/>
      <c r="UUN32" s="73"/>
      <c r="UUO32" s="73"/>
      <c r="UUP32" s="73"/>
      <c r="UUQ32" s="73"/>
      <c r="UUR32" s="73"/>
      <c r="UUS32" s="73"/>
      <c r="UUT32" s="73"/>
      <c r="UUU32" s="73"/>
      <c r="UUV32" s="73"/>
      <c r="UUW32" s="73"/>
      <c r="UUX32" s="73"/>
      <c r="UUY32" s="73"/>
      <c r="UUZ32" s="73"/>
      <c r="UVA32" s="73"/>
      <c r="UVB32" s="73"/>
      <c r="UVC32" s="73"/>
      <c r="UVD32" s="73"/>
      <c r="UVE32" s="73"/>
      <c r="UVF32" s="73"/>
      <c r="UVG32" s="73"/>
      <c r="UVH32" s="73"/>
      <c r="UVI32" s="73"/>
      <c r="UVJ32" s="73"/>
      <c r="UVK32" s="73"/>
      <c r="UVL32" s="73"/>
      <c r="UVM32" s="73"/>
      <c r="UVN32" s="73"/>
      <c r="UVO32" s="73"/>
      <c r="UVP32" s="73"/>
      <c r="UVQ32" s="73"/>
      <c r="UVR32" s="73"/>
      <c r="UVS32" s="73"/>
      <c r="UVT32" s="73"/>
      <c r="UVU32" s="73"/>
      <c r="UVV32" s="73"/>
      <c r="UVW32" s="73"/>
      <c r="UVX32" s="73"/>
      <c r="UVY32" s="73"/>
      <c r="UVZ32" s="73"/>
      <c r="UWA32" s="73"/>
      <c r="UWB32" s="73"/>
      <c r="UWC32" s="73"/>
      <c r="UWD32" s="73"/>
      <c r="UWE32" s="73"/>
      <c r="UWF32" s="73"/>
      <c r="UWG32" s="73"/>
      <c r="UWH32" s="73"/>
      <c r="UWI32" s="73"/>
      <c r="UWJ32" s="73"/>
      <c r="UWK32" s="73"/>
      <c r="UWL32" s="73"/>
      <c r="UWM32" s="73"/>
      <c r="UWN32" s="73"/>
      <c r="UWO32" s="73"/>
      <c r="UWP32" s="73"/>
      <c r="UWQ32" s="73"/>
      <c r="UWR32" s="73"/>
      <c r="UWS32" s="73"/>
      <c r="UWT32" s="73"/>
      <c r="UWU32" s="73"/>
      <c r="UWV32" s="73"/>
      <c r="UWW32" s="73"/>
      <c r="UWX32" s="73"/>
      <c r="UWY32" s="73"/>
      <c r="UWZ32" s="73"/>
      <c r="UXA32" s="73"/>
      <c r="UXB32" s="73"/>
      <c r="UXC32" s="73"/>
      <c r="UXD32" s="73"/>
      <c r="UXE32" s="73"/>
      <c r="UXF32" s="73"/>
      <c r="UXG32" s="73"/>
      <c r="UXH32" s="73"/>
      <c r="UXI32" s="73"/>
      <c r="UXJ32" s="73"/>
      <c r="UXK32" s="73"/>
      <c r="UXL32" s="73"/>
      <c r="UXM32" s="73"/>
      <c r="UXN32" s="73"/>
      <c r="UXO32" s="73"/>
      <c r="UXP32" s="73"/>
      <c r="UXQ32" s="73"/>
      <c r="UXR32" s="73"/>
      <c r="UXS32" s="73"/>
      <c r="UXT32" s="73"/>
      <c r="UXU32" s="73"/>
      <c r="UXV32" s="73"/>
      <c r="UXW32" s="73"/>
      <c r="UXX32" s="73"/>
      <c r="UXY32" s="73"/>
      <c r="UXZ32" s="73"/>
      <c r="UYA32" s="73"/>
      <c r="UYB32" s="73"/>
      <c r="UYC32" s="73"/>
      <c r="UYD32" s="73"/>
      <c r="UYE32" s="73"/>
      <c r="UYF32" s="73"/>
      <c r="UYG32" s="73"/>
      <c r="UYH32" s="73"/>
      <c r="UYI32" s="73"/>
      <c r="UYJ32" s="73"/>
      <c r="UYK32" s="73"/>
      <c r="UYL32" s="73"/>
      <c r="UYM32" s="73"/>
      <c r="UYN32" s="73"/>
      <c r="UYO32" s="73"/>
      <c r="UYP32" s="73"/>
      <c r="UYQ32" s="73"/>
      <c r="UYR32" s="73"/>
      <c r="UYS32" s="73"/>
      <c r="UYT32" s="73"/>
      <c r="UYU32" s="73"/>
      <c r="UYV32" s="73"/>
      <c r="UYW32" s="73"/>
      <c r="UYX32" s="73"/>
      <c r="UYY32" s="73"/>
      <c r="UYZ32" s="73"/>
      <c r="UZA32" s="73"/>
      <c r="UZB32" s="73"/>
      <c r="UZC32" s="73"/>
      <c r="UZD32" s="73"/>
      <c r="UZE32" s="73"/>
      <c r="UZF32" s="73"/>
      <c r="UZG32" s="73"/>
      <c r="UZH32" s="73"/>
      <c r="UZI32" s="73"/>
      <c r="UZJ32" s="73"/>
      <c r="UZK32" s="73"/>
      <c r="UZL32" s="73"/>
      <c r="UZM32" s="73"/>
      <c r="UZN32" s="73"/>
      <c r="UZO32" s="73"/>
      <c r="UZP32" s="73"/>
      <c r="UZQ32" s="73"/>
      <c r="UZR32" s="73"/>
      <c r="UZS32" s="73"/>
      <c r="UZT32" s="73"/>
      <c r="UZU32" s="73"/>
      <c r="UZV32" s="73"/>
      <c r="UZW32" s="73"/>
      <c r="UZX32" s="73"/>
      <c r="UZY32" s="73"/>
      <c r="UZZ32" s="73"/>
      <c r="VAA32" s="73"/>
      <c r="VAB32" s="73"/>
      <c r="VAC32" s="73"/>
      <c r="VAD32" s="73"/>
      <c r="VAE32" s="73"/>
      <c r="VAF32" s="73"/>
      <c r="VAG32" s="73"/>
      <c r="VAH32" s="73"/>
      <c r="VAI32" s="73"/>
      <c r="VAJ32" s="73"/>
      <c r="VAK32" s="73"/>
      <c r="VAL32" s="73"/>
      <c r="VAM32" s="73"/>
      <c r="VAN32" s="73"/>
      <c r="VAO32" s="73"/>
      <c r="VAP32" s="73"/>
      <c r="VAQ32" s="73"/>
      <c r="VAR32" s="73"/>
      <c r="VAS32" s="73"/>
      <c r="VAT32" s="73"/>
      <c r="VAU32" s="73"/>
      <c r="VAV32" s="73"/>
      <c r="VAW32" s="73"/>
      <c r="VAX32" s="73"/>
      <c r="VAY32" s="73"/>
      <c r="VAZ32" s="73"/>
      <c r="VBA32" s="73"/>
      <c r="VBB32" s="73"/>
      <c r="VBC32" s="73"/>
      <c r="VBD32" s="73"/>
      <c r="VBE32" s="73"/>
      <c r="VBF32" s="73"/>
      <c r="VBG32" s="73"/>
      <c r="VBH32" s="73"/>
      <c r="VBI32" s="73"/>
      <c r="VBJ32" s="73"/>
      <c r="VBK32" s="73"/>
      <c r="VBL32" s="73"/>
      <c r="VBM32" s="73"/>
      <c r="VBN32" s="73"/>
      <c r="VBO32" s="73"/>
      <c r="VBP32" s="73"/>
      <c r="VBQ32" s="73"/>
      <c r="VBR32" s="73"/>
      <c r="VBS32" s="73"/>
      <c r="VBT32" s="73"/>
      <c r="VBU32" s="73"/>
      <c r="VBV32" s="73"/>
      <c r="VBW32" s="73"/>
      <c r="VBX32" s="73"/>
      <c r="VBY32" s="73"/>
      <c r="VBZ32" s="73"/>
      <c r="VCA32" s="73"/>
      <c r="VCB32" s="73"/>
      <c r="VCC32" s="73"/>
      <c r="VCD32" s="73"/>
      <c r="VCE32" s="73"/>
      <c r="VCF32" s="73"/>
      <c r="VCG32" s="73"/>
      <c r="VCH32" s="73"/>
      <c r="VCI32" s="73"/>
      <c r="VCJ32" s="73"/>
      <c r="VCK32" s="73"/>
      <c r="VCL32" s="73"/>
      <c r="VCM32" s="73"/>
      <c r="VCN32" s="73"/>
      <c r="VCO32" s="73"/>
      <c r="VCP32" s="73"/>
      <c r="VCQ32" s="73"/>
      <c r="VCR32" s="73"/>
      <c r="VCS32" s="73"/>
      <c r="VCT32" s="73"/>
      <c r="VCU32" s="73"/>
      <c r="VCV32" s="73"/>
      <c r="VCW32" s="73"/>
      <c r="VCX32" s="73"/>
      <c r="VCY32" s="73"/>
      <c r="VCZ32" s="73"/>
      <c r="VDA32" s="73"/>
      <c r="VDB32" s="73"/>
      <c r="VDC32" s="73"/>
      <c r="VDD32" s="73"/>
      <c r="VDE32" s="73"/>
      <c r="VDF32" s="73"/>
      <c r="VDG32" s="73"/>
      <c r="VDH32" s="73"/>
      <c r="VDI32" s="73"/>
      <c r="VDJ32" s="73"/>
      <c r="VDK32" s="73"/>
      <c r="VDL32" s="73"/>
      <c r="VDM32" s="73"/>
      <c r="VDN32" s="73"/>
      <c r="VDO32" s="73"/>
      <c r="VDP32" s="73"/>
      <c r="VDQ32" s="73"/>
      <c r="VDR32" s="73"/>
      <c r="VDS32" s="73"/>
      <c r="VDT32" s="73"/>
      <c r="VDU32" s="73"/>
      <c r="VDV32" s="73"/>
      <c r="VDW32" s="73"/>
      <c r="VDX32" s="73"/>
      <c r="VDY32" s="73"/>
      <c r="VDZ32" s="73"/>
      <c r="VEA32" s="73"/>
      <c r="VEB32" s="73"/>
      <c r="VEC32" s="73"/>
      <c r="VED32" s="73"/>
      <c r="VEE32" s="73"/>
      <c r="VEF32" s="73"/>
      <c r="VEG32" s="73"/>
      <c r="VEH32" s="73"/>
      <c r="VEI32" s="73"/>
      <c r="VEJ32" s="73"/>
      <c r="VEK32" s="73"/>
      <c r="VEL32" s="73"/>
      <c r="VEM32" s="73"/>
      <c r="VEN32" s="73"/>
      <c r="VEO32" s="73"/>
      <c r="VEP32" s="73"/>
      <c r="VEQ32" s="73"/>
      <c r="VER32" s="73"/>
      <c r="VES32" s="73"/>
      <c r="VET32" s="73"/>
      <c r="VEU32" s="73"/>
      <c r="VEV32" s="73"/>
      <c r="VEW32" s="73"/>
      <c r="VEX32" s="73"/>
      <c r="VEY32" s="73"/>
      <c r="VEZ32" s="73"/>
      <c r="VFA32" s="73"/>
      <c r="VFB32" s="73"/>
      <c r="VFC32" s="73"/>
      <c r="VFD32" s="73"/>
      <c r="VFE32" s="73"/>
      <c r="VFF32" s="73"/>
      <c r="VFG32" s="73"/>
      <c r="VFH32" s="73"/>
      <c r="VFI32" s="73"/>
      <c r="VFJ32" s="73"/>
      <c r="VFK32" s="73"/>
      <c r="VFL32" s="73"/>
      <c r="VFM32" s="73"/>
      <c r="VFN32" s="73"/>
      <c r="VFO32" s="73"/>
      <c r="VFP32" s="73"/>
      <c r="VFQ32" s="73"/>
      <c r="VFR32" s="73"/>
      <c r="VFS32" s="73"/>
      <c r="VFT32" s="73"/>
      <c r="VFU32" s="73"/>
      <c r="VFV32" s="73"/>
      <c r="VFW32" s="73"/>
      <c r="VFX32" s="73"/>
      <c r="VFY32" s="73"/>
      <c r="VFZ32" s="73"/>
      <c r="VGA32" s="73"/>
      <c r="VGB32" s="73"/>
      <c r="VGC32" s="73"/>
      <c r="VGD32" s="73"/>
      <c r="VGE32" s="73"/>
      <c r="VGF32" s="73"/>
      <c r="VGG32" s="73"/>
      <c r="VGH32" s="73"/>
      <c r="VGI32" s="73"/>
      <c r="VGJ32" s="73"/>
      <c r="VGK32" s="73"/>
      <c r="VGL32" s="73"/>
      <c r="VGM32" s="73"/>
      <c r="VGN32" s="73"/>
      <c r="VGO32" s="73"/>
      <c r="VGP32" s="73"/>
      <c r="VGQ32" s="73"/>
      <c r="VGR32" s="73"/>
      <c r="VGS32" s="73"/>
      <c r="VGT32" s="73"/>
      <c r="VGU32" s="73"/>
      <c r="VGV32" s="73"/>
      <c r="VGW32" s="73"/>
      <c r="VGX32" s="73"/>
      <c r="VGY32" s="73"/>
      <c r="VGZ32" s="73"/>
      <c r="VHA32" s="73"/>
      <c r="VHB32" s="73"/>
      <c r="VHC32" s="73"/>
      <c r="VHD32" s="73"/>
      <c r="VHE32" s="73"/>
      <c r="VHF32" s="73"/>
      <c r="VHG32" s="73"/>
      <c r="VHH32" s="73"/>
      <c r="VHI32" s="73"/>
      <c r="VHJ32" s="73"/>
      <c r="VHK32" s="73"/>
      <c r="VHL32" s="73"/>
      <c r="VHM32" s="73"/>
      <c r="VHN32" s="73"/>
      <c r="VHO32" s="73"/>
      <c r="VHP32" s="73"/>
      <c r="VHQ32" s="73"/>
      <c r="VHR32" s="73"/>
      <c r="VHS32" s="73"/>
      <c r="VHT32" s="73"/>
      <c r="VHU32" s="73"/>
      <c r="VHV32" s="73"/>
      <c r="VHW32" s="73"/>
      <c r="VHX32" s="73"/>
      <c r="VHY32" s="73"/>
      <c r="VHZ32" s="73"/>
      <c r="VIA32" s="73"/>
      <c r="VIB32" s="73"/>
      <c r="VIC32" s="73"/>
      <c r="VID32" s="73"/>
      <c r="VIE32" s="73"/>
      <c r="VIF32" s="73"/>
      <c r="VIG32" s="73"/>
      <c r="VIH32" s="73"/>
      <c r="VII32" s="73"/>
      <c r="VIJ32" s="73"/>
      <c r="VIK32" s="73"/>
      <c r="VIL32" s="73"/>
      <c r="VIM32" s="73"/>
      <c r="VIN32" s="73"/>
      <c r="VIO32" s="73"/>
      <c r="VIP32" s="73"/>
      <c r="VIQ32" s="73"/>
      <c r="VIR32" s="73"/>
      <c r="VIS32" s="73"/>
      <c r="VIT32" s="73"/>
      <c r="VIU32" s="73"/>
      <c r="VIV32" s="73"/>
      <c r="VIW32" s="73"/>
      <c r="VIX32" s="73"/>
      <c r="VIY32" s="73"/>
      <c r="VIZ32" s="73"/>
      <c r="VJA32" s="73"/>
      <c r="VJB32" s="73"/>
      <c r="VJC32" s="73"/>
      <c r="VJD32" s="73"/>
      <c r="VJE32" s="73"/>
      <c r="VJF32" s="73"/>
      <c r="VJG32" s="73"/>
      <c r="VJH32" s="73"/>
      <c r="VJI32" s="73"/>
      <c r="VJJ32" s="73"/>
      <c r="VJK32" s="73"/>
      <c r="VJL32" s="73"/>
      <c r="VJM32" s="73"/>
      <c r="VJN32" s="73"/>
      <c r="VJO32" s="73"/>
      <c r="VJP32" s="73"/>
      <c r="VJQ32" s="73"/>
      <c r="VJR32" s="73"/>
      <c r="VJS32" s="73"/>
      <c r="VJT32" s="73"/>
      <c r="VJU32" s="73"/>
      <c r="VJV32" s="73"/>
      <c r="VJW32" s="73"/>
      <c r="VJX32" s="73"/>
      <c r="VJY32" s="73"/>
      <c r="VJZ32" s="73"/>
      <c r="VKA32" s="73"/>
      <c r="VKB32" s="73"/>
      <c r="VKC32" s="73"/>
      <c r="VKD32" s="73"/>
      <c r="VKE32" s="73"/>
      <c r="VKF32" s="73"/>
      <c r="VKG32" s="73"/>
      <c r="VKH32" s="73"/>
      <c r="VKI32" s="73"/>
      <c r="VKJ32" s="73"/>
      <c r="VKK32" s="73"/>
      <c r="VKL32" s="73"/>
      <c r="VKM32" s="73"/>
      <c r="VKN32" s="73"/>
      <c r="VKO32" s="73"/>
      <c r="VKP32" s="73"/>
      <c r="VKQ32" s="73"/>
      <c r="VKR32" s="73"/>
      <c r="VKS32" s="73"/>
      <c r="VKT32" s="73"/>
      <c r="VKU32" s="73"/>
      <c r="VKV32" s="73"/>
      <c r="VKW32" s="73"/>
      <c r="VKX32" s="73"/>
      <c r="VKY32" s="73"/>
      <c r="VKZ32" s="73"/>
      <c r="VLA32" s="73"/>
      <c r="VLB32" s="73"/>
      <c r="VLC32" s="73"/>
      <c r="VLD32" s="73"/>
      <c r="VLE32" s="73"/>
      <c r="VLF32" s="73"/>
      <c r="VLG32" s="73"/>
      <c r="VLH32" s="73"/>
      <c r="VLI32" s="73"/>
      <c r="VLJ32" s="73"/>
      <c r="VLK32" s="73"/>
      <c r="VLL32" s="73"/>
      <c r="VLM32" s="73"/>
      <c r="VLN32" s="73"/>
      <c r="VLO32" s="73"/>
      <c r="VLP32" s="73"/>
      <c r="VLQ32" s="73"/>
      <c r="VLR32" s="73"/>
      <c r="VLS32" s="73"/>
      <c r="VLT32" s="73"/>
      <c r="VLU32" s="73"/>
      <c r="VLV32" s="73"/>
      <c r="VLW32" s="73"/>
      <c r="VLX32" s="73"/>
      <c r="VLY32" s="73"/>
      <c r="VLZ32" s="73"/>
      <c r="VMA32" s="73"/>
      <c r="VMB32" s="73"/>
      <c r="VMC32" s="73"/>
      <c r="VMD32" s="73"/>
      <c r="VME32" s="73"/>
      <c r="VMF32" s="73"/>
      <c r="VMG32" s="73"/>
      <c r="VMH32" s="73"/>
      <c r="VMI32" s="73"/>
      <c r="VMJ32" s="73"/>
      <c r="VMK32" s="73"/>
      <c r="VML32" s="73"/>
      <c r="VMM32" s="73"/>
      <c r="VMN32" s="73"/>
      <c r="VMO32" s="73"/>
      <c r="VMP32" s="73"/>
      <c r="VMQ32" s="73"/>
      <c r="VMR32" s="73"/>
      <c r="VMS32" s="73"/>
      <c r="VMT32" s="73"/>
      <c r="VMU32" s="73"/>
      <c r="VMV32" s="73"/>
      <c r="VMW32" s="73"/>
      <c r="VMX32" s="73"/>
      <c r="VMY32" s="73"/>
      <c r="VMZ32" s="73"/>
      <c r="VNA32" s="73"/>
      <c r="VNB32" s="73"/>
      <c r="VNC32" s="73"/>
      <c r="VND32" s="73"/>
      <c r="VNE32" s="73"/>
      <c r="VNF32" s="73"/>
      <c r="VNG32" s="73"/>
      <c r="VNH32" s="73"/>
      <c r="VNI32" s="73"/>
      <c r="VNJ32" s="73"/>
      <c r="VNK32" s="73"/>
      <c r="VNL32" s="73"/>
      <c r="VNM32" s="73"/>
      <c r="VNN32" s="73"/>
      <c r="VNO32" s="73"/>
      <c r="VNP32" s="73"/>
      <c r="VNQ32" s="73"/>
      <c r="VNR32" s="73"/>
      <c r="VNS32" s="73"/>
      <c r="VNT32" s="73"/>
      <c r="VNU32" s="73"/>
      <c r="VNV32" s="73"/>
      <c r="VNW32" s="73"/>
      <c r="VNX32" s="73"/>
      <c r="VNY32" s="73"/>
      <c r="VNZ32" s="73"/>
      <c r="VOA32" s="73"/>
      <c r="VOB32" s="73"/>
      <c r="VOC32" s="73"/>
      <c r="VOD32" s="73"/>
      <c r="VOE32" s="73"/>
      <c r="VOF32" s="73"/>
      <c r="VOG32" s="73"/>
      <c r="VOH32" s="73"/>
      <c r="VOI32" s="73"/>
      <c r="VOJ32" s="73"/>
      <c r="VOK32" s="73"/>
      <c r="VOL32" s="73"/>
      <c r="VOM32" s="73"/>
      <c r="VON32" s="73"/>
      <c r="VOO32" s="73"/>
      <c r="VOP32" s="73"/>
      <c r="VOQ32" s="73"/>
      <c r="VOR32" s="73"/>
      <c r="VOS32" s="73"/>
      <c r="VOT32" s="73"/>
      <c r="VOU32" s="73"/>
      <c r="VOV32" s="73"/>
      <c r="VOW32" s="73"/>
      <c r="VOX32" s="73"/>
      <c r="VOY32" s="73"/>
      <c r="VOZ32" s="73"/>
      <c r="VPA32" s="73"/>
      <c r="VPB32" s="73"/>
      <c r="VPC32" s="73"/>
      <c r="VPD32" s="73"/>
      <c r="VPE32" s="73"/>
      <c r="VPF32" s="73"/>
      <c r="VPG32" s="73"/>
      <c r="VPH32" s="73"/>
      <c r="VPI32" s="73"/>
      <c r="VPJ32" s="73"/>
      <c r="VPK32" s="73"/>
      <c r="VPL32" s="73"/>
      <c r="VPM32" s="73"/>
      <c r="VPN32" s="73"/>
      <c r="VPO32" s="73"/>
      <c r="VPP32" s="73"/>
      <c r="VPQ32" s="73"/>
      <c r="VPR32" s="73"/>
      <c r="VPS32" s="73"/>
      <c r="VPT32" s="73"/>
      <c r="VPU32" s="73"/>
      <c r="VPV32" s="73"/>
      <c r="VPW32" s="73"/>
      <c r="VPX32" s="73"/>
      <c r="VPY32" s="73"/>
      <c r="VPZ32" s="73"/>
      <c r="VQA32" s="73"/>
      <c r="VQB32" s="73"/>
      <c r="VQC32" s="73"/>
      <c r="VQD32" s="73"/>
      <c r="VQE32" s="73"/>
      <c r="VQF32" s="73"/>
      <c r="VQG32" s="73"/>
      <c r="VQH32" s="73"/>
      <c r="VQI32" s="73"/>
      <c r="VQJ32" s="73"/>
      <c r="VQK32" s="73"/>
      <c r="VQL32" s="73"/>
      <c r="VQM32" s="73"/>
      <c r="VQN32" s="73"/>
      <c r="VQO32" s="73"/>
      <c r="VQP32" s="73"/>
      <c r="VQQ32" s="73"/>
      <c r="VQR32" s="73"/>
      <c r="VQS32" s="73"/>
      <c r="VQT32" s="73"/>
      <c r="VQU32" s="73"/>
      <c r="VQV32" s="73"/>
      <c r="VQW32" s="73"/>
      <c r="VQX32" s="73"/>
      <c r="VQY32" s="73"/>
      <c r="VQZ32" s="73"/>
      <c r="VRA32" s="73"/>
      <c r="VRB32" s="73"/>
      <c r="VRC32" s="73"/>
      <c r="VRD32" s="73"/>
      <c r="VRE32" s="73"/>
      <c r="VRF32" s="73"/>
      <c r="VRG32" s="73"/>
      <c r="VRH32" s="73"/>
      <c r="VRI32" s="73"/>
      <c r="VRJ32" s="73"/>
      <c r="VRK32" s="73"/>
      <c r="VRL32" s="73"/>
      <c r="VRM32" s="73"/>
      <c r="VRN32" s="73"/>
      <c r="VRO32" s="73"/>
      <c r="VRP32" s="73"/>
      <c r="VRQ32" s="73"/>
      <c r="VRR32" s="73"/>
      <c r="VRS32" s="73"/>
      <c r="VRT32" s="73"/>
      <c r="VRU32" s="73"/>
      <c r="VRV32" s="73"/>
      <c r="VRW32" s="73"/>
      <c r="VRX32" s="73"/>
      <c r="VRY32" s="73"/>
      <c r="VRZ32" s="73"/>
      <c r="VSA32" s="73"/>
      <c r="VSB32" s="73"/>
      <c r="VSC32" s="73"/>
      <c r="VSD32" s="73"/>
      <c r="VSE32" s="73"/>
      <c r="VSF32" s="73"/>
      <c r="VSG32" s="73"/>
      <c r="VSH32" s="73"/>
      <c r="VSI32" s="73"/>
      <c r="VSJ32" s="73"/>
      <c r="VSK32" s="73"/>
      <c r="VSL32" s="73"/>
      <c r="VSM32" s="73"/>
      <c r="VSN32" s="73"/>
      <c r="VSO32" s="73"/>
      <c r="VSP32" s="73"/>
      <c r="VSQ32" s="73"/>
      <c r="VSR32" s="73"/>
      <c r="VSS32" s="73"/>
      <c r="VST32" s="73"/>
      <c r="VSU32" s="73"/>
      <c r="VSV32" s="73"/>
      <c r="VSW32" s="73"/>
      <c r="VSX32" s="73"/>
      <c r="VSY32" s="73"/>
      <c r="VSZ32" s="73"/>
      <c r="VTA32" s="73"/>
      <c r="VTB32" s="73"/>
      <c r="VTC32" s="73"/>
      <c r="VTD32" s="73"/>
      <c r="VTE32" s="73"/>
      <c r="VTF32" s="73"/>
      <c r="VTG32" s="73"/>
      <c r="VTH32" s="73"/>
      <c r="VTI32" s="73"/>
      <c r="VTJ32" s="73"/>
      <c r="VTK32" s="73"/>
      <c r="VTL32" s="73"/>
      <c r="VTM32" s="73"/>
      <c r="VTN32" s="73"/>
      <c r="VTO32" s="73"/>
      <c r="VTP32" s="73"/>
      <c r="VTQ32" s="73"/>
      <c r="VTR32" s="73"/>
      <c r="VTS32" s="73"/>
      <c r="VTT32" s="73"/>
      <c r="VTU32" s="73"/>
      <c r="VTV32" s="73"/>
      <c r="VTW32" s="73"/>
      <c r="VTX32" s="73"/>
      <c r="VTY32" s="73"/>
      <c r="VTZ32" s="73"/>
      <c r="VUA32" s="73"/>
      <c r="VUB32" s="73"/>
      <c r="VUC32" s="73"/>
      <c r="VUD32" s="73"/>
      <c r="VUE32" s="73"/>
      <c r="VUF32" s="73"/>
      <c r="VUG32" s="73"/>
      <c r="VUH32" s="73"/>
      <c r="VUI32" s="73"/>
      <c r="VUJ32" s="73"/>
      <c r="VUK32" s="73"/>
      <c r="VUL32" s="73"/>
      <c r="VUM32" s="73"/>
      <c r="VUN32" s="73"/>
      <c r="VUO32" s="73"/>
      <c r="VUP32" s="73"/>
      <c r="VUQ32" s="73"/>
      <c r="VUR32" s="73"/>
      <c r="VUS32" s="73"/>
      <c r="VUT32" s="73"/>
      <c r="VUU32" s="73"/>
      <c r="VUV32" s="73"/>
      <c r="VUW32" s="73"/>
      <c r="VUX32" s="73"/>
      <c r="VUY32" s="73"/>
      <c r="VUZ32" s="73"/>
      <c r="VVA32" s="73"/>
      <c r="VVB32" s="73"/>
      <c r="VVC32" s="73"/>
      <c r="VVD32" s="73"/>
      <c r="VVE32" s="73"/>
      <c r="VVF32" s="73"/>
      <c r="VVG32" s="73"/>
      <c r="VVH32" s="73"/>
      <c r="VVI32" s="73"/>
      <c r="VVJ32" s="73"/>
      <c r="VVK32" s="73"/>
      <c r="VVL32" s="73"/>
      <c r="VVM32" s="73"/>
      <c r="VVN32" s="73"/>
      <c r="VVO32" s="73"/>
      <c r="VVP32" s="73"/>
      <c r="VVQ32" s="73"/>
      <c r="VVR32" s="73"/>
      <c r="VVS32" s="73"/>
      <c r="VVT32" s="73"/>
      <c r="VVU32" s="73"/>
      <c r="VVV32" s="73"/>
      <c r="VVW32" s="73"/>
      <c r="VVX32" s="73"/>
      <c r="VVY32" s="73"/>
      <c r="VVZ32" s="73"/>
      <c r="VWA32" s="73"/>
      <c r="VWB32" s="73"/>
      <c r="VWC32" s="73"/>
      <c r="VWD32" s="73"/>
      <c r="VWE32" s="73"/>
      <c r="VWF32" s="73"/>
      <c r="VWG32" s="73"/>
      <c r="VWH32" s="73"/>
      <c r="VWI32" s="73"/>
      <c r="VWJ32" s="73"/>
      <c r="VWK32" s="73"/>
      <c r="VWL32" s="73"/>
      <c r="VWM32" s="73"/>
      <c r="VWN32" s="73"/>
      <c r="VWO32" s="73"/>
      <c r="VWP32" s="73"/>
      <c r="VWQ32" s="73"/>
      <c r="VWR32" s="73"/>
      <c r="VWS32" s="73"/>
      <c r="VWT32" s="73"/>
      <c r="VWU32" s="73"/>
      <c r="VWV32" s="73"/>
      <c r="VWW32" s="73"/>
      <c r="VWX32" s="73"/>
      <c r="VWY32" s="73"/>
      <c r="VWZ32" s="73"/>
      <c r="VXA32" s="73"/>
      <c r="VXB32" s="73"/>
      <c r="VXC32" s="73"/>
      <c r="VXD32" s="73"/>
      <c r="VXE32" s="73"/>
      <c r="VXF32" s="73"/>
      <c r="VXG32" s="73"/>
      <c r="VXH32" s="73"/>
      <c r="VXI32" s="73"/>
      <c r="VXJ32" s="73"/>
      <c r="VXK32" s="73"/>
      <c r="VXL32" s="73"/>
      <c r="VXM32" s="73"/>
      <c r="VXN32" s="73"/>
      <c r="VXO32" s="73"/>
      <c r="VXP32" s="73"/>
      <c r="VXQ32" s="73"/>
      <c r="VXR32" s="73"/>
      <c r="VXS32" s="73"/>
      <c r="VXT32" s="73"/>
      <c r="VXU32" s="73"/>
      <c r="VXV32" s="73"/>
      <c r="VXW32" s="73"/>
      <c r="VXX32" s="73"/>
      <c r="VXY32" s="73"/>
      <c r="VXZ32" s="73"/>
      <c r="VYA32" s="73"/>
      <c r="VYB32" s="73"/>
      <c r="VYC32" s="73"/>
      <c r="VYD32" s="73"/>
      <c r="VYE32" s="73"/>
      <c r="VYF32" s="73"/>
      <c r="VYG32" s="73"/>
      <c r="VYH32" s="73"/>
      <c r="VYI32" s="73"/>
      <c r="VYJ32" s="73"/>
      <c r="VYK32" s="73"/>
      <c r="VYL32" s="73"/>
      <c r="VYM32" s="73"/>
      <c r="VYN32" s="73"/>
      <c r="VYO32" s="73"/>
      <c r="VYP32" s="73"/>
      <c r="VYQ32" s="73"/>
      <c r="VYR32" s="73"/>
      <c r="VYS32" s="73"/>
      <c r="VYT32" s="73"/>
      <c r="VYU32" s="73"/>
      <c r="VYV32" s="73"/>
      <c r="VYW32" s="73"/>
      <c r="VYX32" s="73"/>
      <c r="VYY32" s="73"/>
      <c r="VYZ32" s="73"/>
      <c r="VZA32" s="73"/>
      <c r="VZB32" s="73"/>
      <c r="VZC32" s="73"/>
      <c r="VZD32" s="73"/>
      <c r="VZE32" s="73"/>
      <c r="VZF32" s="73"/>
      <c r="VZG32" s="73"/>
      <c r="VZH32" s="73"/>
      <c r="VZI32" s="73"/>
      <c r="VZJ32" s="73"/>
      <c r="VZK32" s="73"/>
      <c r="VZL32" s="73"/>
      <c r="VZM32" s="73"/>
      <c r="VZN32" s="73"/>
      <c r="VZO32" s="73"/>
      <c r="VZP32" s="73"/>
      <c r="VZQ32" s="73"/>
      <c r="VZR32" s="73"/>
      <c r="VZS32" s="73"/>
      <c r="VZT32" s="73"/>
      <c r="VZU32" s="73"/>
      <c r="VZV32" s="73"/>
      <c r="VZW32" s="73"/>
      <c r="VZX32" s="73"/>
      <c r="VZY32" s="73"/>
      <c r="VZZ32" s="73"/>
      <c r="WAA32" s="73"/>
      <c r="WAB32" s="73"/>
      <c r="WAC32" s="73"/>
      <c r="WAD32" s="73"/>
      <c r="WAE32" s="73"/>
      <c r="WAF32" s="73"/>
      <c r="WAG32" s="73"/>
      <c r="WAH32" s="73"/>
      <c r="WAI32" s="73"/>
      <c r="WAJ32" s="73"/>
      <c r="WAK32" s="73"/>
      <c r="WAL32" s="73"/>
      <c r="WAM32" s="73"/>
      <c r="WAN32" s="73"/>
      <c r="WAO32" s="73"/>
      <c r="WAP32" s="73"/>
      <c r="WAQ32" s="73"/>
      <c r="WAR32" s="73"/>
      <c r="WAS32" s="73"/>
      <c r="WAT32" s="73"/>
      <c r="WAU32" s="73"/>
      <c r="WAV32" s="73"/>
      <c r="WAW32" s="73"/>
      <c r="WAX32" s="73"/>
      <c r="WAY32" s="73"/>
      <c r="WAZ32" s="73"/>
      <c r="WBA32" s="73"/>
      <c r="WBB32" s="73"/>
      <c r="WBC32" s="73"/>
      <c r="WBD32" s="73"/>
      <c r="WBE32" s="73"/>
      <c r="WBF32" s="73"/>
      <c r="WBG32" s="73"/>
      <c r="WBH32" s="73"/>
      <c r="WBI32" s="73"/>
      <c r="WBJ32" s="73"/>
      <c r="WBK32" s="73"/>
      <c r="WBL32" s="73"/>
      <c r="WBM32" s="73"/>
      <c r="WBN32" s="73"/>
      <c r="WBO32" s="73"/>
      <c r="WBP32" s="73"/>
      <c r="WBQ32" s="73"/>
      <c r="WBR32" s="73"/>
      <c r="WBS32" s="73"/>
      <c r="WBT32" s="73"/>
      <c r="WBU32" s="73"/>
      <c r="WBV32" s="73"/>
      <c r="WBW32" s="73"/>
      <c r="WBX32" s="73"/>
      <c r="WBY32" s="73"/>
      <c r="WBZ32" s="73"/>
      <c r="WCA32" s="73"/>
      <c r="WCB32" s="73"/>
      <c r="WCC32" s="73"/>
      <c r="WCD32" s="73"/>
      <c r="WCE32" s="73"/>
      <c r="WCF32" s="73"/>
      <c r="WCG32" s="73"/>
      <c r="WCH32" s="73"/>
      <c r="WCI32" s="73"/>
      <c r="WCJ32" s="73"/>
      <c r="WCK32" s="73"/>
      <c r="WCL32" s="73"/>
      <c r="WCM32" s="73"/>
      <c r="WCN32" s="73"/>
      <c r="WCO32" s="73"/>
      <c r="WCP32" s="73"/>
      <c r="WCQ32" s="73"/>
      <c r="WCR32" s="73"/>
      <c r="WCS32" s="73"/>
      <c r="WCT32" s="73"/>
      <c r="WCU32" s="73"/>
      <c r="WCV32" s="73"/>
      <c r="WCW32" s="73"/>
      <c r="WCX32" s="73"/>
      <c r="WCY32" s="73"/>
      <c r="WCZ32" s="73"/>
      <c r="WDA32" s="73"/>
      <c r="WDB32" s="73"/>
      <c r="WDC32" s="73"/>
      <c r="WDD32" s="73"/>
      <c r="WDE32" s="73"/>
      <c r="WDF32" s="73"/>
      <c r="WDG32" s="73"/>
      <c r="WDH32" s="73"/>
      <c r="WDI32" s="73"/>
      <c r="WDJ32" s="73"/>
      <c r="WDK32" s="73"/>
      <c r="WDL32" s="73"/>
      <c r="WDM32" s="73"/>
      <c r="WDN32" s="73"/>
      <c r="WDO32" s="73"/>
      <c r="WDP32" s="73"/>
      <c r="WDQ32" s="73"/>
      <c r="WDR32" s="73"/>
      <c r="WDS32" s="73"/>
      <c r="WDT32" s="73"/>
      <c r="WDU32" s="73"/>
      <c r="WDV32" s="73"/>
      <c r="WDW32" s="73"/>
      <c r="WDX32" s="73"/>
      <c r="WDY32" s="73"/>
      <c r="WDZ32" s="73"/>
      <c r="WEA32" s="73"/>
      <c r="WEB32" s="73"/>
      <c r="WEC32" s="73"/>
      <c r="WED32" s="73"/>
      <c r="WEE32" s="73"/>
      <c r="WEF32" s="73"/>
      <c r="WEG32" s="73"/>
      <c r="WEH32" s="73"/>
      <c r="WEI32" s="73"/>
      <c r="WEJ32" s="73"/>
      <c r="WEK32" s="73"/>
      <c r="WEL32" s="73"/>
      <c r="WEM32" s="73"/>
      <c r="WEN32" s="73"/>
      <c r="WEO32" s="73"/>
      <c r="WEP32" s="73"/>
      <c r="WEQ32" s="73"/>
      <c r="WER32" s="73"/>
      <c r="WES32" s="73"/>
      <c r="WET32" s="73"/>
      <c r="WEU32" s="73"/>
      <c r="WEV32" s="73"/>
      <c r="WEW32" s="73"/>
      <c r="WEX32" s="73"/>
      <c r="WEY32" s="73"/>
      <c r="WEZ32" s="73"/>
      <c r="WFA32" s="73"/>
      <c r="WFB32" s="73"/>
      <c r="WFC32" s="73"/>
      <c r="WFD32" s="73"/>
      <c r="WFE32" s="73"/>
      <c r="WFF32" s="73"/>
      <c r="WFG32" s="73"/>
      <c r="WFH32" s="73"/>
      <c r="WFI32" s="73"/>
      <c r="WFJ32" s="73"/>
      <c r="WFK32" s="73"/>
      <c r="WFL32" s="73"/>
      <c r="WFM32" s="73"/>
      <c r="WFN32" s="73"/>
      <c r="WFO32" s="73"/>
      <c r="WFP32" s="73"/>
      <c r="WFQ32" s="73"/>
      <c r="WFR32" s="73"/>
      <c r="WFS32" s="73"/>
      <c r="WFT32" s="73"/>
      <c r="WFU32" s="73"/>
      <c r="WFV32" s="73"/>
      <c r="WFW32" s="73"/>
      <c r="WFX32" s="73"/>
      <c r="WFY32" s="73"/>
      <c r="WFZ32" s="73"/>
      <c r="WGA32" s="73"/>
      <c r="WGB32" s="73"/>
      <c r="WGC32" s="73"/>
      <c r="WGD32" s="73"/>
      <c r="WGE32" s="73"/>
      <c r="WGF32" s="73"/>
      <c r="WGG32" s="73"/>
      <c r="WGH32" s="73"/>
      <c r="WGI32" s="73"/>
      <c r="WGJ32" s="73"/>
      <c r="WGK32" s="73"/>
      <c r="WGL32" s="73"/>
      <c r="WGM32" s="73"/>
      <c r="WGN32" s="73"/>
      <c r="WGO32" s="73"/>
      <c r="WGP32" s="73"/>
      <c r="WGQ32" s="73"/>
      <c r="WGR32" s="73"/>
      <c r="WGS32" s="73"/>
      <c r="WGT32" s="73"/>
      <c r="WGU32" s="73"/>
      <c r="WGV32" s="73"/>
      <c r="WGW32" s="73"/>
      <c r="WGX32" s="73"/>
      <c r="WGY32" s="73"/>
      <c r="WGZ32" s="73"/>
      <c r="WHA32" s="73"/>
      <c r="WHB32" s="73"/>
      <c r="WHC32" s="73"/>
      <c r="WHD32" s="73"/>
      <c r="WHE32" s="73"/>
      <c r="WHF32" s="73"/>
      <c r="WHG32" s="73"/>
      <c r="WHH32" s="73"/>
      <c r="WHI32" s="73"/>
      <c r="WHJ32" s="73"/>
      <c r="WHK32" s="73"/>
      <c r="WHL32" s="73"/>
      <c r="WHM32" s="73"/>
      <c r="WHN32" s="73"/>
      <c r="WHO32" s="73"/>
      <c r="WHP32" s="73"/>
      <c r="WHQ32" s="73"/>
      <c r="WHR32" s="73"/>
      <c r="WHS32" s="73"/>
      <c r="WHT32" s="73"/>
      <c r="WHU32" s="73"/>
      <c r="WHV32" s="73"/>
      <c r="WHW32" s="73"/>
      <c r="WHX32" s="73"/>
      <c r="WHY32" s="73"/>
      <c r="WHZ32" s="73"/>
      <c r="WIA32" s="73"/>
      <c r="WIB32" s="73"/>
      <c r="WIC32" s="73"/>
      <c r="WID32" s="73"/>
      <c r="WIE32" s="73"/>
      <c r="WIF32" s="73"/>
      <c r="WIG32" s="73"/>
      <c r="WIH32" s="73"/>
      <c r="WII32" s="73"/>
      <c r="WIJ32" s="73"/>
      <c r="WIK32" s="73"/>
      <c r="WIL32" s="73"/>
      <c r="WIM32" s="73"/>
      <c r="WIN32" s="73"/>
      <c r="WIO32" s="73"/>
      <c r="WIP32" s="73"/>
      <c r="WIQ32" s="73"/>
      <c r="WIR32" s="73"/>
      <c r="WIS32" s="73"/>
      <c r="WIT32" s="73"/>
      <c r="WIU32" s="73"/>
      <c r="WIV32" s="73"/>
      <c r="WIW32" s="73"/>
      <c r="WIX32" s="73"/>
      <c r="WIY32" s="73"/>
      <c r="WIZ32" s="73"/>
      <c r="WJA32" s="73"/>
      <c r="WJB32" s="73"/>
      <c r="WJC32" s="73"/>
      <c r="WJD32" s="73"/>
      <c r="WJE32" s="73"/>
      <c r="WJF32" s="73"/>
      <c r="WJG32" s="73"/>
      <c r="WJH32" s="73"/>
      <c r="WJI32" s="73"/>
      <c r="WJJ32" s="73"/>
      <c r="WJK32" s="73"/>
      <c r="WJL32" s="73"/>
      <c r="WJM32" s="73"/>
      <c r="WJN32" s="73"/>
      <c r="WJO32" s="73"/>
      <c r="WJP32" s="73"/>
      <c r="WJQ32" s="73"/>
      <c r="WJR32" s="73"/>
      <c r="WJS32" s="73"/>
      <c r="WJT32" s="73"/>
      <c r="WJU32" s="73"/>
      <c r="WJV32" s="73"/>
      <c r="WJW32" s="73"/>
      <c r="WJX32" s="73"/>
      <c r="WJY32" s="73"/>
      <c r="WJZ32" s="73"/>
      <c r="WKA32" s="73"/>
      <c r="WKB32" s="73"/>
      <c r="WKC32" s="73"/>
      <c r="WKD32" s="73"/>
      <c r="WKE32" s="73"/>
      <c r="WKF32" s="73"/>
      <c r="WKG32" s="73"/>
      <c r="WKH32" s="73"/>
      <c r="WKI32" s="73"/>
      <c r="WKJ32" s="73"/>
      <c r="WKK32" s="73"/>
      <c r="WKL32" s="73"/>
      <c r="WKM32" s="73"/>
      <c r="WKN32" s="73"/>
      <c r="WKO32" s="73"/>
      <c r="WKP32" s="73"/>
      <c r="WKQ32" s="73"/>
      <c r="WKR32" s="73"/>
      <c r="WKS32" s="73"/>
      <c r="WKT32" s="73"/>
      <c r="WKU32" s="73"/>
      <c r="WKV32" s="73"/>
      <c r="WKW32" s="73"/>
      <c r="WKX32" s="73"/>
      <c r="WKY32" s="73"/>
      <c r="WKZ32" s="73"/>
      <c r="WLA32" s="73"/>
      <c r="WLB32" s="73"/>
      <c r="WLC32" s="73"/>
      <c r="WLD32" s="73"/>
      <c r="WLE32" s="73"/>
      <c r="WLF32" s="73"/>
      <c r="WLG32" s="73"/>
      <c r="WLH32" s="73"/>
      <c r="WLI32" s="73"/>
      <c r="WLJ32" s="73"/>
      <c r="WLK32" s="73"/>
      <c r="WLL32" s="73"/>
      <c r="WLM32" s="73"/>
      <c r="WLN32" s="73"/>
      <c r="WLO32" s="73"/>
      <c r="WLP32" s="73"/>
      <c r="WLQ32" s="73"/>
      <c r="WLR32" s="73"/>
      <c r="WLS32" s="73"/>
      <c r="WLT32" s="73"/>
      <c r="WLU32" s="73"/>
      <c r="WLV32" s="73"/>
      <c r="WLW32" s="73"/>
      <c r="WLX32" s="73"/>
      <c r="WLY32" s="73"/>
      <c r="WLZ32" s="73"/>
      <c r="WMA32" s="73"/>
      <c r="WMB32" s="73"/>
      <c r="WMC32" s="73"/>
      <c r="WMD32" s="73"/>
      <c r="WME32" s="73"/>
      <c r="WMF32" s="73"/>
      <c r="WMG32" s="73"/>
      <c r="WMH32" s="73"/>
      <c r="WMI32" s="73"/>
      <c r="WMJ32" s="73"/>
      <c r="WMK32" s="73"/>
      <c r="WML32" s="73"/>
      <c r="WMM32" s="73"/>
      <c r="WMN32" s="73"/>
      <c r="WMO32" s="73"/>
      <c r="WMP32" s="73"/>
      <c r="WMQ32" s="73"/>
      <c r="WMR32" s="73"/>
      <c r="WMS32" s="73"/>
      <c r="WMT32" s="73"/>
      <c r="WMU32" s="73"/>
      <c r="WMV32" s="73"/>
      <c r="WMW32" s="73"/>
      <c r="WMX32" s="73"/>
      <c r="WMY32" s="73"/>
      <c r="WMZ32" s="73"/>
      <c r="WNA32" s="73"/>
      <c r="WNB32" s="73"/>
      <c r="WNC32" s="73"/>
      <c r="WND32" s="73"/>
      <c r="WNE32" s="73"/>
      <c r="WNF32" s="73"/>
      <c r="WNG32" s="73"/>
      <c r="WNH32" s="73"/>
      <c r="WNI32" s="73"/>
      <c r="WNJ32" s="73"/>
      <c r="WNK32" s="73"/>
      <c r="WNL32" s="73"/>
      <c r="WNM32" s="73"/>
      <c r="WNN32" s="73"/>
      <c r="WNO32" s="73"/>
      <c r="WNP32" s="73"/>
      <c r="WNQ32" s="73"/>
      <c r="WNR32" s="73"/>
      <c r="WNS32" s="73"/>
      <c r="WNT32" s="73"/>
      <c r="WNU32" s="73"/>
      <c r="WNV32" s="73"/>
      <c r="WNW32" s="73"/>
      <c r="WNX32" s="73"/>
      <c r="WNY32" s="73"/>
      <c r="WNZ32" s="73"/>
      <c r="WOA32" s="73"/>
      <c r="WOB32" s="73"/>
      <c r="WOC32" s="73"/>
      <c r="WOD32" s="73"/>
      <c r="WOE32" s="73"/>
      <c r="WOF32" s="73"/>
      <c r="WOG32" s="73"/>
      <c r="WOH32" s="73"/>
      <c r="WOI32" s="73"/>
      <c r="WOJ32" s="73"/>
      <c r="WOK32" s="73"/>
      <c r="WOL32" s="73"/>
      <c r="WOM32" s="73"/>
      <c r="WON32" s="73"/>
      <c r="WOO32" s="73"/>
      <c r="WOP32" s="73"/>
      <c r="WOQ32" s="73"/>
      <c r="WOR32" s="73"/>
      <c r="WOS32" s="73"/>
      <c r="WOT32" s="73"/>
      <c r="WOU32" s="73"/>
      <c r="WOV32" s="73"/>
      <c r="WOW32" s="73"/>
      <c r="WOX32" s="73"/>
      <c r="WOY32" s="73"/>
      <c r="WOZ32" s="73"/>
      <c r="WPA32" s="73"/>
      <c r="WPB32" s="73"/>
      <c r="WPC32" s="73"/>
      <c r="WPD32" s="73"/>
      <c r="WPE32" s="73"/>
      <c r="WPF32" s="73"/>
      <c r="WPG32" s="73"/>
      <c r="WPH32" s="73"/>
      <c r="WPI32" s="73"/>
      <c r="WPJ32" s="73"/>
      <c r="WPK32" s="73"/>
      <c r="WPL32" s="73"/>
      <c r="WPM32" s="73"/>
      <c r="WPN32" s="73"/>
      <c r="WPO32" s="73"/>
      <c r="WPP32" s="73"/>
      <c r="WPQ32" s="73"/>
      <c r="WPR32" s="73"/>
      <c r="WPS32" s="73"/>
      <c r="WPT32" s="73"/>
      <c r="WPU32" s="73"/>
      <c r="WPV32" s="73"/>
      <c r="WPW32" s="73"/>
      <c r="WPX32" s="73"/>
      <c r="WPY32" s="73"/>
      <c r="WPZ32" s="73"/>
      <c r="WQA32" s="73"/>
      <c r="WQB32" s="73"/>
      <c r="WQC32" s="73"/>
      <c r="WQD32" s="73"/>
      <c r="WQE32" s="73"/>
      <c r="WQF32" s="73"/>
      <c r="WQG32" s="73"/>
      <c r="WQH32" s="73"/>
      <c r="WQI32" s="73"/>
      <c r="WQJ32" s="73"/>
      <c r="WQK32" s="73"/>
      <c r="WQL32" s="73"/>
      <c r="WQM32" s="73"/>
      <c r="WQN32" s="73"/>
      <c r="WQO32" s="73"/>
      <c r="WQP32" s="73"/>
      <c r="WQQ32" s="73"/>
      <c r="WQR32" s="73"/>
      <c r="WQS32" s="73"/>
      <c r="WQT32" s="73"/>
      <c r="WQU32" s="73"/>
      <c r="WQV32" s="73"/>
      <c r="WQW32" s="73"/>
      <c r="WQX32" s="73"/>
      <c r="WQY32" s="73"/>
      <c r="WQZ32" s="73"/>
      <c r="WRA32" s="73"/>
      <c r="WRB32" s="73"/>
      <c r="WRC32" s="73"/>
      <c r="WRD32" s="73"/>
      <c r="WRE32" s="73"/>
      <c r="WRF32" s="73"/>
      <c r="WRG32" s="73"/>
      <c r="WRH32" s="73"/>
      <c r="WRI32" s="73"/>
      <c r="WRJ32" s="73"/>
      <c r="WRK32" s="73"/>
      <c r="WRL32" s="73"/>
      <c r="WRM32" s="73"/>
      <c r="WRN32" s="73"/>
      <c r="WRO32" s="73"/>
      <c r="WRP32" s="73"/>
      <c r="WRQ32" s="73"/>
      <c r="WRR32" s="73"/>
      <c r="WRS32" s="73"/>
      <c r="WRT32" s="73"/>
      <c r="WRU32" s="73"/>
      <c r="WRV32" s="73"/>
      <c r="WRW32" s="73"/>
      <c r="WRX32" s="73"/>
      <c r="WRY32" s="73"/>
      <c r="WRZ32" s="73"/>
      <c r="WSA32" s="73"/>
      <c r="WSB32" s="73"/>
      <c r="WSC32" s="73"/>
      <c r="WSD32" s="73"/>
      <c r="WSE32" s="73"/>
      <c r="WSF32" s="73"/>
      <c r="WSG32" s="73"/>
      <c r="WSH32" s="73"/>
      <c r="WSI32" s="73"/>
      <c r="WSJ32" s="73"/>
      <c r="WSK32" s="73"/>
      <c r="WSL32" s="73"/>
      <c r="WSM32" s="73"/>
      <c r="WSN32" s="73"/>
      <c r="WSO32" s="73"/>
      <c r="WSP32" s="73"/>
      <c r="WSQ32" s="73"/>
      <c r="WSR32" s="73"/>
      <c r="WSS32" s="73"/>
      <c r="WST32" s="73"/>
      <c r="WSU32" s="73"/>
      <c r="WSV32" s="73"/>
      <c r="WSW32" s="73"/>
      <c r="WSX32" s="73"/>
      <c r="WSY32" s="73"/>
      <c r="WSZ32" s="73"/>
      <c r="WTA32" s="73"/>
      <c r="WTB32" s="73"/>
      <c r="WTC32" s="73"/>
      <c r="WTD32" s="73"/>
      <c r="WTE32" s="73"/>
      <c r="WTF32" s="73"/>
      <c r="WTG32" s="73"/>
      <c r="WTH32" s="73"/>
      <c r="WTI32" s="73"/>
      <c r="WTJ32" s="73"/>
      <c r="WTK32" s="73"/>
      <c r="WTL32" s="73"/>
      <c r="WTM32" s="73"/>
      <c r="WTN32" s="73"/>
      <c r="WTO32" s="73"/>
      <c r="WTP32" s="73"/>
      <c r="WTQ32" s="73"/>
      <c r="WTR32" s="73"/>
      <c r="WTS32" s="73"/>
      <c r="WTT32" s="73"/>
      <c r="WTU32" s="73"/>
      <c r="WTV32" s="73"/>
      <c r="WTW32" s="73"/>
      <c r="WTX32" s="73"/>
      <c r="WTY32" s="73"/>
      <c r="WTZ32" s="73"/>
      <c r="WUA32" s="73"/>
      <c r="WUB32" s="73"/>
      <c r="WUC32" s="73"/>
      <c r="WUD32" s="73"/>
      <c r="WUE32" s="73"/>
      <c r="WUF32" s="73"/>
      <c r="WUG32" s="73"/>
      <c r="WUH32" s="73"/>
      <c r="WUI32" s="73"/>
      <c r="WUJ32" s="73"/>
      <c r="WUK32" s="73"/>
      <c r="WUL32" s="73"/>
      <c r="WUM32" s="73"/>
      <c r="WUN32" s="73"/>
      <c r="WUO32" s="73"/>
      <c r="WUP32" s="73"/>
      <c r="WUQ32" s="73"/>
      <c r="WUR32" s="73"/>
      <c r="WUS32" s="73"/>
      <c r="WUT32" s="73"/>
      <c r="WUU32" s="73"/>
      <c r="WUV32" s="73"/>
      <c r="WUW32" s="73"/>
      <c r="WUX32" s="73"/>
      <c r="WUY32" s="73"/>
      <c r="WUZ32" s="73"/>
      <c r="WVA32" s="73"/>
      <c r="WVB32" s="73"/>
      <c r="WVC32" s="73"/>
      <c r="WVD32" s="73"/>
      <c r="WVE32" s="73"/>
      <c r="WVF32" s="73"/>
      <c r="WVG32" s="73"/>
      <c r="WVH32" s="73"/>
      <c r="WVI32" s="73"/>
      <c r="WVJ32" s="73"/>
      <c r="WVK32" s="73"/>
      <c r="WVL32" s="73"/>
      <c r="WVM32" s="73"/>
      <c r="WVN32" s="73"/>
      <c r="WVO32" s="73"/>
      <c r="WVP32" s="73"/>
      <c r="WVQ32" s="73"/>
      <c r="WVR32" s="73"/>
      <c r="WVS32" s="73"/>
      <c r="WVT32" s="73"/>
      <c r="WVU32" s="73"/>
      <c r="WVV32" s="73"/>
      <c r="WVW32" s="73"/>
      <c r="WVX32" s="73"/>
      <c r="WVY32" s="73"/>
      <c r="WVZ32" s="73"/>
      <c r="WWA32" s="73"/>
      <c r="WWB32" s="73"/>
      <c r="WWC32" s="73"/>
      <c r="WWD32" s="73"/>
      <c r="WWE32" s="73"/>
      <c r="WWF32" s="73"/>
      <c r="WWG32" s="73"/>
      <c r="WWH32" s="73"/>
      <c r="WWI32" s="73"/>
      <c r="WWJ32" s="73"/>
      <c r="WWK32" s="73"/>
      <c r="WWL32" s="73"/>
      <c r="WWM32" s="73"/>
      <c r="WWN32" s="73"/>
      <c r="WWO32" s="73"/>
      <c r="WWP32" s="73"/>
      <c r="WWQ32" s="73"/>
      <c r="WWR32" s="73"/>
      <c r="WWS32" s="73"/>
      <c r="WWT32" s="73"/>
      <c r="WWU32" s="73"/>
      <c r="WWV32" s="73"/>
      <c r="WWW32" s="73"/>
      <c r="WWX32" s="73"/>
      <c r="WWY32" s="73"/>
      <c r="WWZ32" s="73"/>
      <c r="WXA32" s="73"/>
      <c r="WXB32" s="73"/>
      <c r="WXC32" s="73"/>
      <c r="WXD32" s="73"/>
      <c r="WXE32" s="73"/>
      <c r="WXF32" s="73"/>
      <c r="WXG32" s="73"/>
      <c r="WXH32" s="73"/>
      <c r="WXI32" s="73"/>
      <c r="WXJ32" s="73"/>
      <c r="WXK32" s="73"/>
      <c r="WXL32" s="73"/>
      <c r="WXM32" s="73"/>
      <c r="WXN32" s="73"/>
      <c r="WXO32" s="73"/>
      <c r="WXP32" s="73"/>
      <c r="WXQ32" s="73"/>
      <c r="WXR32" s="73"/>
      <c r="WXS32" s="73"/>
      <c r="WXT32" s="73"/>
      <c r="WXU32" s="73"/>
      <c r="WXV32" s="73"/>
      <c r="WXW32" s="73"/>
      <c r="WXX32" s="73"/>
      <c r="WXY32" s="73"/>
      <c r="WXZ32" s="73"/>
      <c r="WYA32" s="73"/>
      <c r="WYB32" s="73"/>
      <c r="WYC32" s="73"/>
      <c r="WYD32" s="73"/>
      <c r="WYE32" s="73"/>
      <c r="WYF32" s="73"/>
      <c r="WYG32" s="73"/>
      <c r="WYH32" s="73"/>
      <c r="WYI32" s="73"/>
      <c r="WYJ32" s="73"/>
      <c r="WYK32" s="73"/>
      <c r="WYL32" s="73"/>
      <c r="WYM32" s="73"/>
      <c r="WYN32" s="73"/>
      <c r="WYO32" s="73"/>
      <c r="WYP32" s="73"/>
      <c r="WYQ32" s="73"/>
      <c r="WYR32" s="73"/>
      <c r="WYS32" s="73"/>
      <c r="WYT32" s="73"/>
      <c r="WYU32" s="73"/>
      <c r="WYV32" s="73"/>
      <c r="WYW32" s="73"/>
      <c r="WYX32" s="73"/>
      <c r="WYY32" s="73"/>
      <c r="WYZ32" s="73"/>
      <c r="WZA32" s="73"/>
      <c r="WZB32" s="73"/>
      <c r="WZC32" s="73"/>
      <c r="WZD32" s="73"/>
      <c r="WZE32" s="73"/>
      <c r="WZF32" s="73"/>
      <c r="WZG32" s="73"/>
      <c r="WZH32" s="73"/>
      <c r="WZI32" s="73"/>
      <c r="WZJ32" s="73"/>
      <c r="WZK32" s="73"/>
      <c r="WZL32" s="73"/>
      <c r="WZM32" s="73"/>
      <c r="WZN32" s="73"/>
      <c r="WZO32" s="73"/>
      <c r="WZP32" s="73"/>
      <c r="WZQ32" s="73"/>
      <c r="WZR32" s="73"/>
      <c r="WZS32" s="73"/>
      <c r="WZT32" s="73"/>
      <c r="WZU32" s="73"/>
      <c r="WZV32" s="73"/>
      <c r="WZW32" s="73"/>
      <c r="WZX32" s="73"/>
      <c r="WZY32" s="73"/>
      <c r="WZZ32" s="73"/>
      <c r="XAA32" s="73"/>
      <c r="XAB32" s="73"/>
      <c r="XAC32" s="73"/>
      <c r="XAD32" s="73"/>
      <c r="XAE32" s="73"/>
      <c r="XAF32" s="73"/>
      <c r="XAG32" s="73"/>
      <c r="XAH32" s="73"/>
      <c r="XAI32" s="73"/>
      <c r="XAJ32" s="73"/>
      <c r="XAK32" s="73"/>
      <c r="XAL32" s="73"/>
      <c r="XAM32" s="73"/>
      <c r="XAN32" s="73"/>
      <c r="XAO32" s="73"/>
      <c r="XAP32" s="73"/>
      <c r="XAQ32" s="73"/>
      <c r="XAR32" s="73"/>
      <c r="XAS32" s="73"/>
      <c r="XAT32" s="73"/>
      <c r="XAU32" s="73"/>
      <c r="XAV32" s="73"/>
      <c r="XAW32" s="73"/>
      <c r="XAX32" s="73"/>
      <c r="XAY32" s="73"/>
      <c r="XAZ32" s="73"/>
      <c r="XBA32" s="73"/>
      <c r="XBB32" s="73"/>
      <c r="XBC32" s="73"/>
      <c r="XBD32" s="73"/>
      <c r="XBE32" s="73"/>
      <c r="XBF32" s="73"/>
      <c r="XBG32" s="73"/>
      <c r="XBH32" s="73"/>
      <c r="XBI32" s="73"/>
      <c r="XBJ32" s="73"/>
      <c r="XBK32" s="73"/>
      <c r="XBL32" s="73"/>
      <c r="XBM32" s="73"/>
      <c r="XBN32" s="73"/>
      <c r="XBO32" s="73"/>
      <c r="XBP32" s="73"/>
      <c r="XBQ32" s="73"/>
      <c r="XBR32" s="73"/>
      <c r="XBS32" s="73"/>
      <c r="XBT32" s="73"/>
      <c r="XBU32" s="73"/>
      <c r="XBV32" s="73"/>
      <c r="XBW32" s="73"/>
      <c r="XBX32" s="73"/>
      <c r="XBY32" s="73"/>
      <c r="XBZ32" s="73"/>
      <c r="XCA32" s="73"/>
      <c r="XCB32" s="73"/>
      <c r="XCC32" s="73"/>
      <c r="XCD32" s="73"/>
      <c r="XCE32" s="73"/>
      <c r="XCF32" s="73"/>
      <c r="XCG32" s="73"/>
      <c r="XCH32" s="73"/>
      <c r="XCI32" s="73"/>
      <c r="XCJ32" s="73"/>
      <c r="XCK32" s="73"/>
      <c r="XCL32" s="73"/>
      <c r="XCM32" s="73"/>
      <c r="XCN32" s="73"/>
      <c r="XCO32" s="73"/>
      <c r="XCP32" s="73"/>
      <c r="XCQ32" s="73"/>
      <c r="XCR32" s="73"/>
      <c r="XCS32" s="73"/>
      <c r="XCT32" s="73"/>
      <c r="XCU32" s="73"/>
      <c r="XCV32" s="73"/>
      <c r="XCW32" s="73"/>
      <c r="XCX32" s="73"/>
      <c r="XCY32" s="73"/>
      <c r="XCZ32" s="73"/>
      <c r="XDA32" s="73"/>
      <c r="XDB32" s="73"/>
      <c r="XDC32" s="73"/>
      <c r="XDD32" s="73"/>
      <c r="XDE32" s="73"/>
      <c r="XDF32" s="73"/>
      <c r="XDG32" s="73"/>
      <c r="XDH32" s="73"/>
      <c r="XDI32" s="73"/>
      <c r="XDJ32" s="73"/>
      <c r="XDK32" s="73"/>
      <c r="XDL32" s="73"/>
      <c r="XDM32" s="73"/>
      <c r="XDN32" s="73"/>
      <c r="XDO32" s="73"/>
      <c r="XDP32" s="73"/>
      <c r="XDQ32" s="73"/>
      <c r="XDR32" s="73"/>
      <c r="XDS32" s="73"/>
      <c r="XDT32" s="73"/>
      <c r="XDU32" s="73"/>
      <c r="XDV32" s="73"/>
      <c r="XDW32" s="73"/>
      <c r="XDX32" s="73"/>
      <c r="XDY32" s="73"/>
      <c r="XDZ32" s="73"/>
      <c r="XEA32" s="73"/>
      <c r="XEB32" s="73"/>
      <c r="XEC32" s="73"/>
      <c r="XED32" s="73"/>
      <c r="XEE32" s="73"/>
      <c r="XEF32" s="73"/>
      <c r="XEG32" s="73"/>
      <c r="XEH32" s="73"/>
      <c r="XEI32" s="73"/>
      <c r="XEJ32" s="73"/>
      <c r="XEK32" s="73"/>
      <c r="XEL32" s="73"/>
      <c r="XEM32" s="73"/>
      <c r="XEN32" s="73"/>
      <c r="XEO32" s="73"/>
      <c r="XEP32" s="73"/>
      <c r="XEQ32" s="73"/>
      <c r="XER32" s="73"/>
      <c r="XES32" s="73"/>
      <c r="XET32" s="73"/>
      <c r="XEU32" s="73"/>
      <c r="XEV32" s="73"/>
      <c r="XEW32" s="73"/>
      <c r="XEX32" s="73"/>
      <c r="XEY32" s="73"/>
      <c r="XEZ32" s="73"/>
      <c r="XFA32" s="73"/>
      <c r="XFB32" s="73"/>
      <c r="XFC32" s="73"/>
      <c r="XFD32" s="73"/>
    </row>
    <row r="33" ht="31.5" customHeight="1" spans="1:25">
      <c r="A33" s="7">
        <v>23</v>
      </c>
      <c r="B33" s="66" t="s">
        <v>76</v>
      </c>
      <c r="C33" s="43" t="s">
        <v>77</v>
      </c>
      <c r="D33" s="7">
        <v>1100212</v>
      </c>
      <c r="E33" s="7">
        <v>5409</v>
      </c>
      <c r="F33" s="7"/>
      <c r="G33" s="7">
        <v>5409</v>
      </c>
      <c r="H33" s="7"/>
      <c r="I33" s="7"/>
      <c r="J33" s="7"/>
      <c r="K33" s="7"/>
      <c r="L33" s="7"/>
      <c r="M33" s="7"/>
      <c r="N33" s="7"/>
      <c r="O33" s="7"/>
      <c r="P33" s="7"/>
      <c r="Q33" s="7"/>
      <c r="R33" s="7"/>
      <c r="S33" s="7"/>
      <c r="T33" s="7"/>
      <c r="U33" s="7"/>
      <c r="V33" s="7"/>
      <c r="W33" s="7"/>
      <c r="X33" s="7"/>
      <c r="Y33" s="7"/>
    </row>
    <row r="34" ht="31.5" customHeight="1" spans="1:25">
      <c r="A34" s="7"/>
      <c r="B34" s="10"/>
      <c r="C34" s="42" t="s">
        <v>78</v>
      </c>
      <c r="D34" s="7"/>
      <c r="E34" s="7">
        <f>E35</f>
        <v>4351</v>
      </c>
      <c r="F34" s="7">
        <f t="shared" ref="F34:Y34" si="6">F35</f>
        <v>1769</v>
      </c>
      <c r="G34" s="7">
        <f t="shared" si="6"/>
        <v>115</v>
      </c>
      <c r="H34" s="7">
        <f t="shared" si="6"/>
        <v>1726</v>
      </c>
      <c r="I34" s="7">
        <f t="shared" si="6"/>
        <v>0</v>
      </c>
      <c r="J34" s="7">
        <f t="shared" si="6"/>
        <v>513</v>
      </c>
      <c r="K34" s="7">
        <f t="shared" si="6"/>
        <v>0</v>
      </c>
      <c r="L34" s="7">
        <f t="shared" si="6"/>
        <v>0</v>
      </c>
      <c r="M34" s="7">
        <f t="shared" si="6"/>
        <v>228</v>
      </c>
      <c r="N34" s="7">
        <f t="shared" si="6"/>
        <v>0</v>
      </c>
      <c r="O34" s="7">
        <f t="shared" si="6"/>
        <v>0</v>
      </c>
      <c r="P34" s="7">
        <f t="shared" si="6"/>
        <v>0</v>
      </c>
      <c r="Q34" s="7">
        <f t="shared" si="6"/>
        <v>0</v>
      </c>
      <c r="R34" s="7">
        <f t="shared" si="6"/>
        <v>0</v>
      </c>
      <c r="S34" s="7">
        <f t="shared" si="6"/>
        <v>0</v>
      </c>
      <c r="T34" s="7">
        <f t="shared" si="6"/>
        <v>0</v>
      </c>
      <c r="U34" s="7">
        <f t="shared" si="6"/>
        <v>0</v>
      </c>
      <c r="V34" s="7">
        <f t="shared" si="6"/>
        <v>0</v>
      </c>
      <c r="W34" s="7">
        <f t="shared" si="6"/>
        <v>0</v>
      </c>
      <c r="X34" s="7">
        <f t="shared" si="6"/>
        <v>0</v>
      </c>
      <c r="Y34" s="7">
        <f t="shared" si="6"/>
        <v>0</v>
      </c>
    </row>
    <row r="35" ht="26.25" customHeight="1" spans="1:25">
      <c r="A35" s="18">
        <v>24</v>
      </c>
      <c r="B35" s="13" t="s">
        <v>79</v>
      </c>
      <c r="C35" s="43" t="s">
        <v>80</v>
      </c>
      <c r="D35" s="15">
        <v>1100214</v>
      </c>
      <c r="E35" s="54">
        <f>SUM(F35:Y35)</f>
        <v>4351</v>
      </c>
      <c r="F35" s="44">
        <v>1769</v>
      </c>
      <c r="G35" s="44">
        <v>115</v>
      </c>
      <c r="H35" s="44">
        <v>1726</v>
      </c>
      <c r="I35" s="44"/>
      <c r="J35" s="44">
        <v>513</v>
      </c>
      <c r="K35" s="44"/>
      <c r="L35" s="44"/>
      <c r="M35" s="44">
        <v>228</v>
      </c>
      <c r="N35" s="44"/>
      <c r="O35" s="44"/>
      <c r="P35" s="44"/>
      <c r="Q35" s="44"/>
      <c r="R35" s="44"/>
      <c r="S35" s="44"/>
      <c r="T35" s="44"/>
      <c r="U35" s="44"/>
      <c r="V35" s="44"/>
      <c r="W35" s="44"/>
      <c r="X35" s="44"/>
      <c r="Y35" s="44"/>
    </row>
    <row r="36" ht="24" spans="1:25">
      <c r="A36" s="18"/>
      <c r="B36" s="13"/>
      <c r="C36" s="42" t="s">
        <v>81</v>
      </c>
      <c r="D36" s="15"/>
      <c r="E36" s="54">
        <f>E37</f>
        <v>26918</v>
      </c>
      <c r="F36" s="54">
        <f t="shared" ref="F36:Y36" si="7">F37</f>
        <v>0</v>
      </c>
      <c r="G36" s="54">
        <f t="shared" si="7"/>
        <v>0</v>
      </c>
      <c r="H36" s="54">
        <f t="shared" si="7"/>
        <v>0</v>
      </c>
      <c r="I36" s="54">
        <f t="shared" si="7"/>
        <v>0</v>
      </c>
      <c r="J36" s="54">
        <f t="shared" si="7"/>
        <v>133</v>
      </c>
      <c r="K36" s="54">
        <f t="shared" si="7"/>
        <v>0</v>
      </c>
      <c r="L36" s="54">
        <f t="shared" si="7"/>
        <v>47</v>
      </c>
      <c r="M36" s="54">
        <f t="shared" si="7"/>
        <v>298</v>
      </c>
      <c r="N36" s="54">
        <f t="shared" si="7"/>
        <v>94</v>
      </c>
      <c r="O36" s="54">
        <f t="shared" si="7"/>
        <v>205</v>
      </c>
      <c r="P36" s="54">
        <f t="shared" si="7"/>
        <v>0</v>
      </c>
      <c r="Q36" s="54">
        <f t="shared" si="7"/>
        <v>4568</v>
      </c>
      <c r="R36" s="54">
        <f t="shared" si="7"/>
        <v>5594</v>
      </c>
      <c r="S36" s="54">
        <f t="shared" si="7"/>
        <v>4053</v>
      </c>
      <c r="T36" s="54">
        <f t="shared" si="7"/>
        <v>2454</v>
      </c>
      <c r="U36" s="54">
        <f t="shared" si="7"/>
        <v>3095</v>
      </c>
      <c r="V36" s="54">
        <f t="shared" si="7"/>
        <v>3730</v>
      </c>
      <c r="W36" s="54">
        <f t="shared" si="7"/>
        <v>2647</v>
      </c>
      <c r="X36" s="54">
        <f t="shared" si="7"/>
        <v>0</v>
      </c>
      <c r="Y36" s="54">
        <f t="shared" si="7"/>
        <v>0</v>
      </c>
    </row>
    <row r="37" ht="23.25" customHeight="1" spans="1:25">
      <c r="A37" s="15">
        <v>25</v>
      </c>
      <c r="B37" s="13" t="s">
        <v>82</v>
      </c>
      <c r="C37" s="43" t="s">
        <v>83</v>
      </c>
      <c r="D37" s="18">
        <v>1100226</v>
      </c>
      <c r="E37" s="8">
        <f>SUM(F37:Y37)</f>
        <v>26918</v>
      </c>
      <c r="F37" s="18"/>
      <c r="G37" s="18"/>
      <c r="H37" s="18"/>
      <c r="I37" s="18"/>
      <c r="J37" s="18">
        <v>133</v>
      </c>
      <c r="K37" s="18"/>
      <c r="L37" s="18">
        <v>47</v>
      </c>
      <c r="M37" s="18">
        <v>298</v>
      </c>
      <c r="N37" s="18">
        <v>94</v>
      </c>
      <c r="O37" s="18">
        <v>205</v>
      </c>
      <c r="P37" s="18"/>
      <c r="Q37" s="18">
        <v>4568</v>
      </c>
      <c r="R37" s="18">
        <v>5594</v>
      </c>
      <c r="S37" s="18">
        <v>4053</v>
      </c>
      <c r="T37" s="18">
        <v>2454</v>
      </c>
      <c r="U37" s="18">
        <v>3095</v>
      </c>
      <c r="V37" s="18">
        <v>3730</v>
      </c>
      <c r="W37" s="18">
        <v>2647</v>
      </c>
      <c r="X37" s="18"/>
      <c r="Y37" s="18"/>
    </row>
    <row r="38" ht="24.75" customHeight="1" spans="1:25">
      <c r="A38" s="18"/>
      <c r="B38" s="13"/>
      <c r="C38" s="42" t="s">
        <v>84</v>
      </c>
      <c r="D38" s="15"/>
      <c r="E38" s="54">
        <f>SUBTOTAL(9,E39:E55)</f>
        <v>198377.515</v>
      </c>
      <c r="F38" s="54">
        <f t="shared" ref="F38:Y38" si="8">SUBTOTAL(9,F39:F55)</f>
        <v>16220.08</v>
      </c>
      <c r="G38" s="54">
        <f t="shared" si="8"/>
        <v>16298.493</v>
      </c>
      <c r="H38" s="54">
        <f t="shared" si="8"/>
        <v>10116</v>
      </c>
      <c r="I38" s="54">
        <f t="shared" si="8"/>
        <v>11251.45</v>
      </c>
      <c r="J38" s="54">
        <f t="shared" si="8"/>
        <v>13452.727</v>
      </c>
      <c r="K38" s="54">
        <f t="shared" si="8"/>
        <v>16846.855</v>
      </c>
      <c r="L38" s="54">
        <f t="shared" si="8"/>
        <v>22294.933</v>
      </c>
      <c r="M38" s="54">
        <f t="shared" si="8"/>
        <v>12683.352</v>
      </c>
      <c r="N38" s="54">
        <f t="shared" si="8"/>
        <v>7265.54</v>
      </c>
      <c r="O38" s="54">
        <f t="shared" si="8"/>
        <v>7419.215</v>
      </c>
      <c r="P38" s="54">
        <f t="shared" si="8"/>
        <v>9318.94</v>
      </c>
      <c r="Q38" s="54">
        <f t="shared" si="8"/>
        <v>7675.78</v>
      </c>
      <c r="R38" s="54">
        <f t="shared" si="8"/>
        <v>9041.17</v>
      </c>
      <c r="S38" s="54">
        <f t="shared" si="8"/>
        <v>7095.87</v>
      </c>
      <c r="T38" s="54">
        <f t="shared" si="8"/>
        <v>7213.24</v>
      </c>
      <c r="U38" s="54">
        <f t="shared" si="8"/>
        <v>5940.46</v>
      </c>
      <c r="V38" s="54">
        <f t="shared" si="8"/>
        <v>8975.2</v>
      </c>
      <c r="W38" s="54">
        <f t="shared" si="8"/>
        <v>9166.21</v>
      </c>
      <c r="X38" s="54">
        <f t="shared" si="8"/>
        <v>100</v>
      </c>
      <c r="Y38" s="54">
        <f t="shared" si="8"/>
        <v>2</v>
      </c>
    </row>
    <row r="39" ht="23.25" customHeight="1" spans="1:25">
      <c r="A39" s="15">
        <v>26</v>
      </c>
      <c r="B39" s="13" t="s">
        <v>85</v>
      </c>
      <c r="C39" s="43" t="s">
        <v>86</v>
      </c>
      <c r="D39" s="18">
        <v>1100227</v>
      </c>
      <c r="E39" s="8">
        <v>5.3</v>
      </c>
      <c r="F39" s="18">
        <v>5.3</v>
      </c>
      <c r="G39" s="18"/>
      <c r="H39" s="18"/>
      <c r="I39" s="18"/>
      <c r="J39" s="18"/>
      <c r="K39" s="18"/>
      <c r="L39" s="18"/>
      <c r="M39" s="18"/>
      <c r="N39" s="18"/>
      <c r="O39" s="18"/>
      <c r="P39" s="18"/>
      <c r="Q39" s="18"/>
      <c r="R39" s="18"/>
      <c r="S39" s="18"/>
      <c r="T39" s="18"/>
      <c r="U39" s="18"/>
      <c r="V39" s="18"/>
      <c r="W39" s="18"/>
      <c r="X39" s="18"/>
      <c r="Y39" s="18"/>
    </row>
    <row r="40" ht="23.25" customHeight="1" spans="1:25">
      <c r="A40" s="7">
        <v>27</v>
      </c>
      <c r="B40" s="13" t="s">
        <v>87</v>
      </c>
      <c r="C40" s="43" t="s">
        <v>88</v>
      </c>
      <c r="D40" s="18">
        <v>1100227</v>
      </c>
      <c r="E40" s="8">
        <v>241</v>
      </c>
      <c r="F40" s="18">
        <v>45</v>
      </c>
      <c r="G40" s="18">
        <v>16</v>
      </c>
      <c r="H40" s="18">
        <v>19</v>
      </c>
      <c r="I40" s="18">
        <v>12</v>
      </c>
      <c r="J40" s="18">
        <v>12</v>
      </c>
      <c r="K40" s="18">
        <v>15</v>
      </c>
      <c r="L40" s="18">
        <v>15</v>
      </c>
      <c r="M40" s="18">
        <v>12</v>
      </c>
      <c r="N40" s="18">
        <v>8</v>
      </c>
      <c r="O40" s="18">
        <v>8</v>
      </c>
      <c r="P40" s="18">
        <v>8</v>
      </c>
      <c r="Q40" s="18">
        <v>8</v>
      </c>
      <c r="R40" s="18">
        <v>9</v>
      </c>
      <c r="S40" s="18">
        <v>8</v>
      </c>
      <c r="T40" s="18">
        <v>8</v>
      </c>
      <c r="U40" s="18">
        <v>8</v>
      </c>
      <c r="V40" s="18">
        <v>22</v>
      </c>
      <c r="W40" s="18">
        <v>8</v>
      </c>
      <c r="X40" s="18"/>
      <c r="Y40" s="18"/>
    </row>
    <row r="41" ht="23.25" customHeight="1" spans="1:25">
      <c r="A41" s="15">
        <v>28</v>
      </c>
      <c r="B41" s="13" t="s">
        <v>89</v>
      </c>
      <c r="C41" s="43" t="s">
        <v>90</v>
      </c>
      <c r="D41" s="18">
        <v>1100227</v>
      </c>
      <c r="E41" s="8">
        <v>230</v>
      </c>
      <c r="F41" s="18">
        <v>25</v>
      </c>
      <c r="G41" s="18">
        <v>20</v>
      </c>
      <c r="H41" s="18">
        <v>20</v>
      </c>
      <c r="I41" s="18"/>
      <c r="J41" s="18">
        <v>25</v>
      </c>
      <c r="K41" s="18">
        <v>25</v>
      </c>
      <c r="L41" s="18">
        <v>25</v>
      </c>
      <c r="M41" s="18"/>
      <c r="N41" s="18">
        <v>25</v>
      </c>
      <c r="O41" s="18"/>
      <c r="P41" s="18">
        <v>25</v>
      </c>
      <c r="Q41" s="18"/>
      <c r="R41" s="18"/>
      <c r="S41" s="18"/>
      <c r="T41" s="18"/>
      <c r="U41" s="18">
        <v>20</v>
      </c>
      <c r="V41" s="18">
        <v>20</v>
      </c>
      <c r="W41" s="18"/>
      <c r="X41" s="18"/>
      <c r="Y41" s="18"/>
    </row>
    <row r="42" ht="23.25" customHeight="1" spans="1:25">
      <c r="A42" s="7">
        <v>29</v>
      </c>
      <c r="B42" s="13" t="s">
        <v>91</v>
      </c>
      <c r="C42" s="43" t="s">
        <v>92</v>
      </c>
      <c r="D42" s="18">
        <v>1100227</v>
      </c>
      <c r="E42" s="8">
        <v>32760</v>
      </c>
      <c r="F42" s="18"/>
      <c r="G42" s="18">
        <v>3775</v>
      </c>
      <c r="H42" s="18">
        <v>1056</v>
      </c>
      <c r="I42" s="18">
        <v>2026</v>
      </c>
      <c r="J42" s="18">
        <v>2633</v>
      </c>
      <c r="K42" s="18">
        <v>4292</v>
      </c>
      <c r="L42" s="18">
        <v>5575</v>
      </c>
      <c r="M42" s="18">
        <v>1950</v>
      </c>
      <c r="N42" s="18">
        <v>1004</v>
      </c>
      <c r="O42" s="18">
        <v>986</v>
      </c>
      <c r="P42" s="18">
        <v>1733</v>
      </c>
      <c r="Q42" s="18">
        <v>988</v>
      </c>
      <c r="R42" s="18">
        <v>1741</v>
      </c>
      <c r="S42" s="18">
        <v>898</v>
      </c>
      <c r="T42" s="18">
        <v>838</v>
      </c>
      <c r="U42" s="18">
        <v>789</v>
      </c>
      <c r="V42" s="18">
        <v>944</v>
      </c>
      <c r="W42" s="18">
        <v>1469</v>
      </c>
      <c r="X42" s="18">
        <v>63</v>
      </c>
      <c r="Y42" s="18"/>
    </row>
    <row r="43" s="2" customFormat="1" ht="27" customHeight="1" spans="1:25">
      <c r="A43" s="15">
        <v>30</v>
      </c>
      <c r="B43" s="20" t="s">
        <v>93</v>
      </c>
      <c r="C43" s="43" t="s">
        <v>94</v>
      </c>
      <c r="D43" s="15">
        <v>1100227</v>
      </c>
      <c r="E43" s="8">
        <v>20.595</v>
      </c>
      <c r="F43" s="15">
        <v>6.6</v>
      </c>
      <c r="G43" s="15">
        <v>2.493</v>
      </c>
      <c r="H43" s="15"/>
      <c r="I43" s="15"/>
      <c r="J43" s="15">
        <v>2.277</v>
      </c>
      <c r="K43" s="15">
        <v>2.455</v>
      </c>
      <c r="L43" s="15">
        <v>2.703</v>
      </c>
      <c r="M43" s="15">
        <v>2.222</v>
      </c>
      <c r="N43" s="15"/>
      <c r="O43" s="15">
        <v>1.845</v>
      </c>
      <c r="P43" s="15"/>
      <c r="Q43" s="15"/>
      <c r="R43" s="15"/>
      <c r="S43" s="15"/>
      <c r="T43" s="15"/>
      <c r="U43" s="15"/>
      <c r="V43" s="15"/>
      <c r="W43" s="15"/>
      <c r="X43" s="15"/>
      <c r="Y43" s="15"/>
    </row>
    <row r="44" ht="24.75" customHeight="1" spans="1:25">
      <c r="A44" s="7">
        <v>31</v>
      </c>
      <c r="B44" s="13" t="s">
        <v>95</v>
      </c>
      <c r="C44" s="43" t="s">
        <v>96</v>
      </c>
      <c r="D44" s="15">
        <v>1100227</v>
      </c>
      <c r="E44" s="54">
        <v>12.5</v>
      </c>
      <c r="F44" s="44"/>
      <c r="G44" s="44"/>
      <c r="H44" s="44"/>
      <c r="I44" s="44"/>
      <c r="J44" s="44"/>
      <c r="K44" s="44"/>
      <c r="L44" s="44"/>
      <c r="M44" s="44"/>
      <c r="N44" s="44"/>
      <c r="O44" s="44"/>
      <c r="P44" s="44"/>
      <c r="Q44" s="45">
        <v>2.5</v>
      </c>
      <c r="R44" s="44"/>
      <c r="S44" s="44"/>
      <c r="T44" s="44">
        <v>2.5</v>
      </c>
      <c r="U44" s="44">
        <v>2.5</v>
      </c>
      <c r="V44" s="45">
        <v>2.5</v>
      </c>
      <c r="W44" s="45">
        <v>2.5</v>
      </c>
      <c r="X44" s="44"/>
      <c r="Y44" s="44"/>
    </row>
    <row r="45" ht="36" spans="1:25">
      <c r="A45" s="15">
        <v>32</v>
      </c>
      <c r="B45" s="52" t="s">
        <v>97</v>
      </c>
      <c r="C45" s="43" t="s">
        <v>98</v>
      </c>
      <c r="D45" s="15">
        <v>1100227</v>
      </c>
      <c r="E45" s="54">
        <v>788</v>
      </c>
      <c r="F45" s="44">
        <v>40</v>
      </c>
      <c r="G45" s="45">
        <v>116</v>
      </c>
      <c r="H45" s="45">
        <v>44</v>
      </c>
      <c r="I45" s="45">
        <v>40</v>
      </c>
      <c r="J45" s="45">
        <v>64</v>
      </c>
      <c r="K45" s="45">
        <v>72</v>
      </c>
      <c r="L45" s="45">
        <v>96</v>
      </c>
      <c r="M45" s="45">
        <v>48</v>
      </c>
      <c r="N45" s="45">
        <v>28</v>
      </c>
      <c r="O45" s="45">
        <v>28</v>
      </c>
      <c r="P45" s="45">
        <v>20</v>
      </c>
      <c r="Q45" s="45">
        <v>20</v>
      </c>
      <c r="R45" s="45">
        <v>52</v>
      </c>
      <c r="S45" s="45">
        <v>36</v>
      </c>
      <c r="T45" s="45">
        <v>24</v>
      </c>
      <c r="U45" s="45">
        <v>16</v>
      </c>
      <c r="V45" s="45">
        <v>20</v>
      </c>
      <c r="W45" s="45">
        <v>24</v>
      </c>
      <c r="X45" s="45"/>
      <c r="Y45" s="45"/>
    </row>
    <row r="46" ht="24" spans="1:25">
      <c r="A46" s="7">
        <v>33</v>
      </c>
      <c r="B46" s="52" t="s">
        <v>99</v>
      </c>
      <c r="C46" s="43" t="s">
        <v>100</v>
      </c>
      <c r="D46" s="15">
        <v>1100227</v>
      </c>
      <c r="E46" s="54">
        <v>5572</v>
      </c>
      <c r="F46" s="44">
        <v>12</v>
      </c>
      <c r="G46" s="45">
        <v>642</v>
      </c>
      <c r="H46" s="45">
        <v>182</v>
      </c>
      <c r="I46" s="45">
        <v>340</v>
      </c>
      <c r="J46" s="45">
        <v>412</v>
      </c>
      <c r="K46" s="45">
        <v>678</v>
      </c>
      <c r="L46" s="45">
        <v>1046</v>
      </c>
      <c r="M46" s="45">
        <v>275</v>
      </c>
      <c r="N46" s="45">
        <v>171</v>
      </c>
      <c r="O46" s="45">
        <v>151</v>
      </c>
      <c r="P46" s="45">
        <v>188</v>
      </c>
      <c r="Q46" s="45">
        <v>187</v>
      </c>
      <c r="R46" s="45">
        <v>370</v>
      </c>
      <c r="S46" s="45">
        <v>190</v>
      </c>
      <c r="T46" s="45">
        <v>122</v>
      </c>
      <c r="U46" s="45">
        <v>116</v>
      </c>
      <c r="V46" s="45">
        <v>205</v>
      </c>
      <c r="W46" s="45">
        <v>285</v>
      </c>
      <c r="X46" s="45"/>
      <c r="Y46" s="45"/>
    </row>
    <row r="47" ht="24" spans="1:25">
      <c r="A47" s="15">
        <v>34</v>
      </c>
      <c r="B47" s="52" t="s">
        <v>101</v>
      </c>
      <c r="C47" s="43" t="s">
        <v>102</v>
      </c>
      <c r="D47" s="15">
        <v>1100227</v>
      </c>
      <c r="E47" s="54">
        <v>75</v>
      </c>
      <c r="F47" s="44"/>
      <c r="G47" s="45">
        <v>7</v>
      </c>
      <c r="H47" s="45">
        <v>14</v>
      </c>
      <c r="I47" s="45">
        <v>5</v>
      </c>
      <c r="J47" s="45">
        <v>2</v>
      </c>
      <c r="K47" s="45">
        <v>1</v>
      </c>
      <c r="L47" s="45">
        <v>6</v>
      </c>
      <c r="M47" s="45">
        <v>2</v>
      </c>
      <c r="N47" s="45">
        <v>3</v>
      </c>
      <c r="O47" s="45">
        <v>4</v>
      </c>
      <c r="P47" s="45">
        <v>5</v>
      </c>
      <c r="Q47" s="45">
        <v>6</v>
      </c>
      <c r="R47" s="45">
        <v>3</v>
      </c>
      <c r="S47" s="45">
        <v>7</v>
      </c>
      <c r="T47" s="45">
        <v>1</v>
      </c>
      <c r="U47" s="45">
        <v>3</v>
      </c>
      <c r="V47" s="45"/>
      <c r="W47" s="45">
        <v>6</v>
      </c>
      <c r="X47" s="45"/>
      <c r="Y47" s="44"/>
    </row>
    <row r="48" ht="24" spans="1:25">
      <c r="A48" s="7">
        <v>35</v>
      </c>
      <c r="B48" s="52" t="s">
        <v>103</v>
      </c>
      <c r="C48" s="43" t="s">
        <v>40</v>
      </c>
      <c r="D48" s="15">
        <v>1100227</v>
      </c>
      <c r="E48" s="54">
        <v>107392</v>
      </c>
      <c r="F48" s="44">
        <v>8122</v>
      </c>
      <c r="G48" s="45">
        <v>9393</v>
      </c>
      <c r="H48" s="45">
        <v>5624</v>
      </c>
      <c r="I48" s="45">
        <v>6413</v>
      </c>
      <c r="J48" s="45">
        <v>7647</v>
      </c>
      <c r="K48" s="45">
        <v>8352</v>
      </c>
      <c r="L48" s="45">
        <v>10876</v>
      </c>
      <c r="M48" s="45">
        <v>5143</v>
      </c>
      <c r="N48" s="45">
        <v>4196</v>
      </c>
      <c r="O48" s="45">
        <v>4351</v>
      </c>
      <c r="P48" s="45">
        <v>5034</v>
      </c>
      <c r="Q48" s="45">
        <v>4491</v>
      </c>
      <c r="R48" s="45">
        <v>4703</v>
      </c>
      <c r="S48" s="45">
        <v>4107</v>
      </c>
      <c r="T48" s="45">
        <v>4373</v>
      </c>
      <c r="U48" s="45">
        <v>3639</v>
      </c>
      <c r="V48" s="45">
        <v>5602</v>
      </c>
      <c r="W48" s="45">
        <v>5287</v>
      </c>
      <c r="X48" s="45">
        <v>37</v>
      </c>
      <c r="Y48" s="45">
        <v>2</v>
      </c>
    </row>
    <row r="49" ht="24" spans="1:25">
      <c r="A49" s="15">
        <v>36</v>
      </c>
      <c r="B49" s="52" t="s">
        <v>104</v>
      </c>
      <c r="C49" s="43" t="s">
        <v>105</v>
      </c>
      <c r="D49" s="15">
        <v>1100227</v>
      </c>
      <c r="E49" s="54">
        <v>24308</v>
      </c>
      <c r="F49" s="44">
        <v>2904</v>
      </c>
      <c r="G49" s="45">
        <v>2326</v>
      </c>
      <c r="H49" s="45">
        <v>1382</v>
      </c>
      <c r="I49" s="45">
        <v>1312</v>
      </c>
      <c r="J49" s="45">
        <v>1622</v>
      </c>
      <c r="K49" s="45">
        <v>1848</v>
      </c>
      <c r="L49" s="45">
        <v>3006</v>
      </c>
      <c r="M49" s="45">
        <v>1300</v>
      </c>
      <c r="N49" s="45">
        <v>728</v>
      </c>
      <c r="O49" s="45">
        <v>826</v>
      </c>
      <c r="P49" s="45">
        <v>864</v>
      </c>
      <c r="Q49" s="45">
        <v>786</v>
      </c>
      <c r="R49" s="45">
        <v>1380</v>
      </c>
      <c r="S49" s="45">
        <v>1010</v>
      </c>
      <c r="T49" s="45">
        <v>738</v>
      </c>
      <c r="U49" s="45">
        <v>550</v>
      </c>
      <c r="V49" s="45">
        <v>904</v>
      </c>
      <c r="W49" s="45">
        <v>822</v>
      </c>
      <c r="X49" s="45"/>
      <c r="Y49" s="44"/>
    </row>
    <row r="50" ht="24" spans="1:25">
      <c r="A50" s="7">
        <v>37</v>
      </c>
      <c r="B50" s="52" t="s">
        <v>106</v>
      </c>
      <c r="C50" s="43" t="s">
        <v>107</v>
      </c>
      <c r="D50" s="15">
        <v>1100227</v>
      </c>
      <c r="E50" s="54">
        <v>1827</v>
      </c>
      <c r="F50" s="44"/>
      <c r="G50" s="45"/>
      <c r="H50" s="45"/>
      <c r="I50" s="45"/>
      <c r="J50" s="45"/>
      <c r="K50" s="45"/>
      <c r="L50" s="45"/>
      <c r="M50" s="45"/>
      <c r="N50" s="45">
        <v>212</v>
      </c>
      <c r="O50" s="45">
        <v>244</v>
      </c>
      <c r="P50" s="45">
        <v>256</v>
      </c>
      <c r="Q50" s="45">
        <v>230</v>
      </c>
      <c r="R50" s="45"/>
      <c r="S50" s="45"/>
      <c r="T50" s="45">
        <v>215</v>
      </c>
      <c r="U50" s="45">
        <v>162</v>
      </c>
      <c r="V50" s="45">
        <v>265</v>
      </c>
      <c r="W50" s="45">
        <v>243</v>
      </c>
      <c r="X50" s="45"/>
      <c r="Y50" s="45"/>
    </row>
    <row r="51" ht="24" spans="1:25">
      <c r="A51" s="15">
        <v>38</v>
      </c>
      <c r="B51" s="52" t="s">
        <v>108</v>
      </c>
      <c r="C51" s="43" t="s">
        <v>109</v>
      </c>
      <c r="D51" s="15">
        <v>1100227</v>
      </c>
      <c r="E51" s="54">
        <v>1784</v>
      </c>
      <c r="F51" s="44"/>
      <c r="G51" s="45"/>
      <c r="H51" s="45"/>
      <c r="I51" s="45"/>
      <c r="J51" s="45"/>
      <c r="K51" s="45"/>
      <c r="L51" s="45"/>
      <c r="M51" s="45"/>
      <c r="N51" s="45">
        <v>207</v>
      </c>
      <c r="O51" s="45">
        <v>224</v>
      </c>
      <c r="P51" s="45">
        <v>252</v>
      </c>
      <c r="Q51" s="45">
        <v>229</v>
      </c>
      <c r="R51" s="45"/>
      <c r="S51" s="45"/>
      <c r="T51" s="45">
        <v>206</v>
      </c>
      <c r="U51" s="45">
        <v>149</v>
      </c>
      <c r="V51" s="45">
        <v>273</v>
      </c>
      <c r="W51" s="45">
        <v>244</v>
      </c>
      <c r="X51" s="45"/>
      <c r="Y51" s="45"/>
    </row>
    <row r="52" ht="24" spans="1:25">
      <c r="A52" s="7">
        <v>39</v>
      </c>
      <c r="B52" s="52" t="s">
        <v>110</v>
      </c>
      <c r="C52" s="43" t="s">
        <v>111</v>
      </c>
      <c r="D52" s="15">
        <v>1100227</v>
      </c>
      <c r="E52" s="54">
        <v>146</v>
      </c>
      <c r="F52" s="44">
        <v>146</v>
      </c>
      <c r="G52" s="44"/>
      <c r="H52" s="44"/>
      <c r="I52" s="44"/>
      <c r="J52" s="44"/>
      <c r="K52" s="44"/>
      <c r="L52" s="44"/>
      <c r="M52" s="44"/>
      <c r="N52" s="44"/>
      <c r="O52" s="44"/>
      <c r="P52" s="44"/>
      <c r="Q52" s="44"/>
      <c r="R52" s="44"/>
      <c r="S52" s="44"/>
      <c r="T52" s="44"/>
      <c r="U52" s="44"/>
      <c r="V52" s="44"/>
      <c r="W52" s="44"/>
      <c r="X52" s="44"/>
      <c r="Y52" s="44"/>
    </row>
    <row r="53" ht="36" spans="1:25">
      <c r="A53" s="15">
        <v>40</v>
      </c>
      <c r="B53" s="52" t="s">
        <v>112</v>
      </c>
      <c r="C53" s="43" t="s">
        <v>113</v>
      </c>
      <c r="D53" s="15">
        <v>1100227</v>
      </c>
      <c r="E53" s="54">
        <v>2844</v>
      </c>
      <c r="F53" s="44"/>
      <c r="G53" s="45"/>
      <c r="H53" s="45"/>
      <c r="I53" s="45"/>
      <c r="J53" s="45"/>
      <c r="K53" s="45"/>
      <c r="L53" s="45"/>
      <c r="M53" s="45">
        <v>2844</v>
      </c>
      <c r="N53" s="45"/>
      <c r="O53" s="45"/>
      <c r="P53" s="45"/>
      <c r="Q53" s="45"/>
      <c r="R53" s="45"/>
      <c r="S53" s="45"/>
      <c r="T53" s="45"/>
      <c r="U53" s="45"/>
      <c r="V53" s="45"/>
      <c r="W53" s="45"/>
      <c r="X53" s="45"/>
      <c r="Y53" s="45"/>
    </row>
    <row r="54" ht="20.25" customHeight="1" spans="1:25">
      <c r="A54" s="7">
        <v>41</v>
      </c>
      <c r="B54" s="13" t="s">
        <v>114</v>
      </c>
      <c r="C54" s="43" t="s">
        <v>115</v>
      </c>
      <c r="D54" s="15">
        <v>1100227</v>
      </c>
      <c r="E54" s="54">
        <v>104</v>
      </c>
      <c r="F54" s="44">
        <v>25</v>
      </c>
      <c r="G54" s="45">
        <v>1</v>
      </c>
      <c r="H54" s="45">
        <v>5</v>
      </c>
      <c r="I54" s="45">
        <v>5</v>
      </c>
      <c r="J54" s="45">
        <v>5</v>
      </c>
      <c r="K54" s="45">
        <v>1</v>
      </c>
      <c r="L54" s="45">
        <v>1</v>
      </c>
      <c r="M54" s="45">
        <v>1</v>
      </c>
      <c r="N54" s="45">
        <v>5</v>
      </c>
      <c r="O54" s="45">
        <v>5</v>
      </c>
      <c r="P54" s="45">
        <v>5</v>
      </c>
      <c r="Q54" s="45">
        <v>7</v>
      </c>
      <c r="R54" s="45">
        <v>5</v>
      </c>
      <c r="S54" s="45">
        <v>5</v>
      </c>
      <c r="T54" s="45">
        <v>7</v>
      </c>
      <c r="U54" s="45">
        <v>7</v>
      </c>
      <c r="V54" s="45">
        <v>7</v>
      </c>
      <c r="W54" s="45">
        <v>7</v>
      </c>
      <c r="X54" s="45"/>
      <c r="Y54" s="45"/>
    </row>
    <row r="55" ht="23.25" customHeight="1" spans="1:25">
      <c r="A55" s="15">
        <v>42</v>
      </c>
      <c r="B55" s="63" t="s">
        <v>116</v>
      </c>
      <c r="C55" s="43" t="s">
        <v>117</v>
      </c>
      <c r="D55" s="64">
        <v>1100227</v>
      </c>
      <c r="E55" s="67">
        <v>20268.12</v>
      </c>
      <c r="F55" s="65">
        <v>4889.18</v>
      </c>
      <c r="G55">
        <v>0</v>
      </c>
      <c r="H55" s="65">
        <v>1770</v>
      </c>
      <c r="I55">
        <v>1098.45</v>
      </c>
      <c r="J55" s="69">
        <v>1028.45</v>
      </c>
      <c r="K55" s="69">
        <v>1560.4</v>
      </c>
      <c r="L55" s="69">
        <v>1646.23</v>
      </c>
      <c r="M55" s="70">
        <v>1106.13</v>
      </c>
      <c r="N55" s="69">
        <v>678.54</v>
      </c>
      <c r="O55" s="69">
        <v>590.37</v>
      </c>
      <c r="P55" s="69">
        <v>928.94</v>
      </c>
      <c r="Q55" s="69">
        <v>721.28</v>
      </c>
      <c r="R55" s="69">
        <v>778.17</v>
      </c>
      <c r="S55" s="69">
        <v>834.87</v>
      </c>
      <c r="T55" s="69">
        <v>678.74</v>
      </c>
      <c r="U55" s="69">
        <v>478.96</v>
      </c>
      <c r="V55" s="69">
        <v>710.7</v>
      </c>
      <c r="W55" s="69">
        <v>768.71</v>
      </c>
      <c r="X55">
        <v>0</v>
      </c>
      <c r="Y55">
        <v>0</v>
      </c>
    </row>
    <row r="56" ht="31.5" customHeight="1" spans="1:25">
      <c r="A56" s="7"/>
      <c r="B56" s="10"/>
      <c r="C56" s="42" t="s">
        <v>118</v>
      </c>
      <c r="D56" s="7"/>
      <c r="E56" s="7">
        <f>E57</f>
        <v>11832</v>
      </c>
      <c r="F56" s="7">
        <f t="shared" ref="F56:Y56" si="9">F57</f>
        <v>0</v>
      </c>
      <c r="G56" s="7">
        <f t="shared" si="9"/>
        <v>826</v>
      </c>
      <c r="H56" s="7">
        <f t="shared" si="9"/>
        <v>0</v>
      </c>
      <c r="I56" s="7">
        <f t="shared" si="9"/>
        <v>527</v>
      </c>
      <c r="J56" s="7">
        <f t="shared" si="9"/>
        <v>0</v>
      </c>
      <c r="K56" s="7">
        <f t="shared" si="9"/>
        <v>0</v>
      </c>
      <c r="L56" s="7">
        <f t="shared" si="9"/>
        <v>887</v>
      </c>
      <c r="M56" s="7">
        <f t="shared" si="9"/>
        <v>566</v>
      </c>
      <c r="N56" s="7">
        <f t="shared" si="9"/>
        <v>1022</v>
      </c>
      <c r="O56" s="7">
        <f t="shared" si="9"/>
        <v>1045</v>
      </c>
      <c r="P56" s="7">
        <f t="shared" si="9"/>
        <v>984</v>
      </c>
      <c r="Q56" s="7">
        <f t="shared" si="9"/>
        <v>1033</v>
      </c>
      <c r="R56" s="7">
        <f t="shared" si="9"/>
        <v>0</v>
      </c>
      <c r="S56" s="7">
        <f t="shared" si="9"/>
        <v>1011</v>
      </c>
      <c r="T56" s="7">
        <f t="shared" si="9"/>
        <v>935</v>
      </c>
      <c r="U56" s="7">
        <f t="shared" si="9"/>
        <v>993</v>
      </c>
      <c r="V56" s="7">
        <f t="shared" si="9"/>
        <v>1032</v>
      </c>
      <c r="W56" s="7">
        <f t="shared" si="9"/>
        <v>971</v>
      </c>
      <c r="X56" s="7">
        <f t="shared" si="9"/>
        <v>0</v>
      </c>
      <c r="Y56" s="7">
        <f t="shared" si="9"/>
        <v>0</v>
      </c>
    </row>
    <row r="57" ht="23.25" customHeight="1" spans="1:16384">
      <c r="A57" s="7">
        <v>43</v>
      </c>
      <c r="B57" s="13" t="s">
        <v>119</v>
      </c>
      <c r="C57" s="43" t="s">
        <v>120</v>
      </c>
      <c r="D57" s="18">
        <v>1100228</v>
      </c>
      <c r="E57" s="8">
        <f>SUM(F57:Y57)</f>
        <v>11832</v>
      </c>
      <c r="F57" s="18"/>
      <c r="G57" s="18">
        <v>826</v>
      </c>
      <c r="H57" s="18"/>
      <c r="I57" s="18">
        <v>527</v>
      </c>
      <c r="J57" s="18"/>
      <c r="K57" s="18"/>
      <c r="L57" s="18">
        <v>887</v>
      </c>
      <c r="M57" s="18">
        <v>566</v>
      </c>
      <c r="N57" s="18">
        <v>1022</v>
      </c>
      <c r="O57" s="18">
        <v>1045</v>
      </c>
      <c r="P57" s="18">
        <v>984</v>
      </c>
      <c r="Q57" s="18">
        <v>1033</v>
      </c>
      <c r="R57" s="18"/>
      <c r="S57" s="18">
        <v>1011</v>
      </c>
      <c r="T57" s="18">
        <v>935</v>
      </c>
      <c r="U57" s="18">
        <v>993</v>
      </c>
      <c r="V57" s="18">
        <v>1032</v>
      </c>
      <c r="W57" s="18">
        <v>971</v>
      </c>
      <c r="X57" s="18"/>
      <c r="Y57" s="18"/>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c r="GV57" s="74"/>
      <c r="GW57" s="74"/>
      <c r="GX57" s="74"/>
      <c r="GY57" s="74"/>
      <c r="GZ57" s="74"/>
      <c r="HA57" s="74"/>
      <c r="HB57" s="74"/>
      <c r="HC57" s="74"/>
      <c r="HD57" s="74"/>
      <c r="HE57" s="74"/>
      <c r="HF57" s="74"/>
      <c r="HG57" s="74"/>
      <c r="HH57" s="74"/>
      <c r="HI57" s="74"/>
      <c r="HJ57" s="74"/>
      <c r="HK57" s="74"/>
      <c r="HL57" s="74"/>
      <c r="HM57" s="74"/>
      <c r="HN57" s="74"/>
      <c r="HO57" s="74"/>
      <c r="HP57" s="74"/>
      <c r="HQ57" s="74"/>
      <c r="HR57" s="74"/>
      <c r="HS57" s="74"/>
      <c r="HT57" s="74"/>
      <c r="HU57" s="74"/>
      <c r="HV57" s="74"/>
      <c r="HW57" s="74"/>
      <c r="HX57" s="74"/>
      <c r="HY57" s="74"/>
      <c r="HZ57" s="74"/>
      <c r="IA57" s="74"/>
      <c r="IB57" s="74"/>
      <c r="IC57" s="74"/>
      <c r="ID57" s="74"/>
      <c r="IE57" s="74"/>
      <c r="IF57" s="74"/>
      <c r="IG57" s="74"/>
      <c r="IH57" s="74"/>
      <c r="II57" s="74"/>
      <c r="IJ57" s="74"/>
      <c r="IK57" s="74"/>
      <c r="IL57" s="74"/>
      <c r="IM57" s="74"/>
      <c r="IN57" s="74"/>
      <c r="IO57" s="74"/>
      <c r="IP57" s="74"/>
      <c r="IQ57" s="74"/>
      <c r="IR57" s="74"/>
      <c r="IS57" s="74"/>
      <c r="IT57" s="74"/>
      <c r="IU57" s="74"/>
      <c r="IV57" s="74"/>
      <c r="IW57" s="74"/>
      <c r="IX57" s="74"/>
      <c r="IY57" s="74"/>
      <c r="IZ57" s="74"/>
      <c r="JA57" s="74"/>
      <c r="JB57" s="74"/>
      <c r="JC57" s="74"/>
      <c r="JD57" s="74"/>
      <c r="JE57" s="74"/>
      <c r="JF57" s="74"/>
      <c r="JG57" s="74"/>
      <c r="JH57" s="74"/>
      <c r="JI57" s="74"/>
      <c r="JJ57" s="74"/>
      <c r="JK57" s="74"/>
      <c r="JL57" s="74"/>
      <c r="JM57" s="74"/>
      <c r="JN57" s="74"/>
      <c r="JO57" s="74"/>
      <c r="JP57" s="74"/>
      <c r="JQ57" s="74"/>
      <c r="JR57" s="74"/>
      <c r="JS57" s="74"/>
      <c r="JT57" s="74"/>
      <c r="JU57" s="74"/>
      <c r="JV57" s="74"/>
      <c r="JW57" s="74"/>
      <c r="JX57" s="74"/>
      <c r="JY57" s="74"/>
      <c r="JZ57" s="74"/>
      <c r="KA57" s="74"/>
      <c r="KB57" s="74"/>
      <c r="KC57" s="74"/>
      <c r="KD57" s="74"/>
      <c r="KE57" s="74"/>
      <c r="KF57" s="74"/>
      <c r="KG57" s="74"/>
      <c r="KH57" s="74"/>
      <c r="KI57" s="74"/>
      <c r="KJ57" s="74"/>
      <c r="KK57" s="74"/>
      <c r="KL57" s="74"/>
      <c r="KM57" s="74"/>
      <c r="KN57" s="74"/>
      <c r="KO57" s="74"/>
      <c r="KP57" s="74"/>
      <c r="KQ57" s="74"/>
      <c r="KR57" s="74"/>
      <c r="KS57" s="74"/>
      <c r="KT57" s="74"/>
      <c r="KU57" s="74"/>
      <c r="KV57" s="74"/>
      <c r="KW57" s="74"/>
      <c r="KX57" s="74"/>
      <c r="KY57" s="74"/>
      <c r="KZ57" s="74"/>
      <c r="LA57" s="74"/>
      <c r="LB57" s="74"/>
      <c r="LC57" s="74"/>
      <c r="LD57" s="74"/>
      <c r="LE57" s="74"/>
      <c r="LF57" s="74"/>
      <c r="LG57" s="74"/>
      <c r="LH57" s="74"/>
      <c r="LI57" s="74"/>
      <c r="LJ57" s="74"/>
      <c r="LK57" s="74"/>
      <c r="LL57" s="74"/>
      <c r="LM57" s="74"/>
      <c r="LN57" s="74"/>
      <c r="LO57" s="74"/>
      <c r="LP57" s="74"/>
      <c r="LQ57" s="74"/>
      <c r="LR57" s="74"/>
      <c r="LS57" s="74"/>
      <c r="LT57" s="74"/>
      <c r="LU57" s="74"/>
      <c r="LV57" s="74"/>
      <c r="LW57" s="74"/>
      <c r="LX57" s="74"/>
      <c r="LY57" s="74"/>
      <c r="LZ57" s="74"/>
      <c r="MA57" s="74"/>
      <c r="MB57" s="74"/>
      <c r="MC57" s="74"/>
      <c r="MD57" s="74"/>
      <c r="ME57" s="74"/>
      <c r="MF57" s="74"/>
      <c r="MG57" s="74"/>
      <c r="MH57" s="74"/>
      <c r="MI57" s="74"/>
      <c r="MJ57" s="74"/>
      <c r="MK57" s="74"/>
      <c r="ML57" s="74"/>
      <c r="MM57" s="74"/>
      <c r="MN57" s="74"/>
      <c r="MO57" s="74"/>
      <c r="MP57" s="74"/>
      <c r="MQ57" s="74"/>
      <c r="MR57" s="74"/>
      <c r="MS57" s="74"/>
      <c r="MT57" s="74"/>
      <c r="MU57" s="74"/>
      <c r="MV57" s="74"/>
      <c r="MW57" s="74"/>
      <c r="MX57" s="74"/>
      <c r="MY57" s="74"/>
      <c r="MZ57" s="74"/>
      <c r="NA57" s="74"/>
      <c r="NB57" s="74"/>
      <c r="NC57" s="74"/>
      <c r="ND57" s="74"/>
      <c r="NE57" s="74"/>
      <c r="NF57" s="74"/>
      <c r="NG57" s="74"/>
      <c r="NH57" s="74"/>
      <c r="NI57" s="74"/>
      <c r="NJ57" s="74"/>
      <c r="NK57" s="74"/>
      <c r="NL57" s="74"/>
      <c r="NM57" s="74"/>
      <c r="NN57" s="74"/>
      <c r="NO57" s="74"/>
      <c r="NP57" s="74"/>
      <c r="NQ57" s="74"/>
      <c r="NR57" s="74"/>
      <c r="NS57" s="74"/>
      <c r="NT57" s="74"/>
      <c r="NU57" s="74"/>
      <c r="NV57" s="74"/>
      <c r="NW57" s="74"/>
      <c r="NX57" s="74"/>
      <c r="NY57" s="74"/>
      <c r="NZ57" s="74"/>
      <c r="OA57" s="74"/>
      <c r="OB57" s="74"/>
      <c r="OC57" s="74"/>
      <c r="OD57" s="74"/>
      <c r="OE57" s="74"/>
      <c r="OF57" s="74"/>
      <c r="OG57" s="74"/>
      <c r="OH57" s="74"/>
      <c r="OI57" s="74"/>
      <c r="OJ57" s="74"/>
      <c r="OK57" s="74"/>
      <c r="OL57" s="74"/>
      <c r="OM57" s="74"/>
      <c r="ON57" s="74"/>
      <c r="OO57" s="74"/>
      <c r="OP57" s="74"/>
      <c r="OQ57" s="74"/>
      <c r="OR57" s="74"/>
      <c r="OS57" s="74"/>
      <c r="OT57" s="74"/>
      <c r="OU57" s="74"/>
      <c r="OV57" s="74"/>
      <c r="OW57" s="74"/>
      <c r="OX57" s="74"/>
      <c r="OY57" s="74"/>
      <c r="OZ57" s="74"/>
      <c r="PA57" s="74"/>
      <c r="PB57" s="74"/>
      <c r="PC57" s="74"/>
      <c r="PD57" s="74"/>
      <c r="PE57" s="74"/>
      <c r="PF57" s="74"/>
      <c r="PG57" s="74"/>
      <c r="PH57" s="74"/>
      <c r="PI57" s="74"/>
      <c r="PJ57" s="74"/>
      <c r="PK57" s="74"/>
      <c r="PL57" s="74"/>
      <c r="PM57" s="74"/>
      <c r="PN57" s="74"/>
      <c r="PO57" s="74"/>
      <c r="PP57" s="74"/>
      <c r="PQ57" s="74"/>
      <c r="PR57" s="74"/>
      <c r="PS57" s="74"/>
      <c r="PT57" s="74"/>
      <c r="PU57" s="74"/>
      <c r="PV57" s="74"/>
      <c r="PW57" s="74"/>
      <c r="PX57" s="74"/>
      <c r="PY57" s="74"/>
      <c r="PZ57" s="74"/>
      <c r="QA57" s="74"/>
      <c r="QB57" s="74"/>
      <c r="QC57" s="74"/>
      <c r="QD57" s="74"/>
      <c r="QE57" s="74"/>
      <c r="QF57" s="74"/>
      <c r="QG57" s="74"/>
      <c r="QH57" s="74"/>
      <c r="QI57" s="74"/>
      <c r="QJ57" s="74"/>
      <c r="QK57" s="74"/>
      <c r="QL57" s="74"/>
      <c r="QM57" s="74"/>
      <c r="QN57" s="74"/>
      <c r="QO57" s="74"/>
      <c r="QP57" s="74"/>
      <c r="QQ57" s="74"/>
      <c r="QR57" s="74"/>
      <c r="QS57" s="74"/>
      <c r="QT57" s="74"/>
      <c r="QU57" s="74"/>
      <c r="QV57" s="74"/>
      <c r="QW57" s="74"/>
      <c r="QX57" s="74"/>
      <c r="QY57" s="74"/>
      <c r="QZ57" s="74"/>
      <c r="RA57" s="74"/>
      <c r="RB57" s="74"/>
      <c r="RC57" s="74"/>
      <c r="RD57" s="74"/>
      <c r="RE57" s="74"/>
      <c r="RF57" s="74"/>
      <c r="RG57" s="74"/>
      <c r="RH57" s="74"/>
      <c r="RI57" s="74"/>
      <c r="RJ57" s="74"/>
      <c r="RK57" s="74"/>
      <c r="RL57" s="74"/>
      <c r="RM57" s="74"/>
      <c r="RN57" s="74"/>
      <c r="RO57" s="74"/>
      <c r="RP57" s="74"/>
      <c r="RQ57" s="74"/>
      <c r="RR57" s="74"/>
      <c r="RS57" s="74"/>
      <c r="RT57" s="74"/>
      <c r="RU57" s="74"/>
      <c r="RV57" s="74"/>
      <c r="RW57" s="74"/>
      <c r="RX57" s="74"/>
      <c r="RY57" s="74"/>
      <c r="RZ57" s="74"/>
      <c r="SA57" s="74"/>
      <c r="SB57" s="74"/>
      <c r="SC57" s="74"/>
      <c r="SD57" s="74"/>
      <c r="SE57" s="74"/>
      <c r="SF57" s="74"/>
      <c r="SG57" s="74"/>
      <c r="SH57" s="74"/>
      <c r="SI57" s="74"/>
      <c r="SJ57" s="74"/>
      <c r="SK57" s="74"/>
      <c r="SL57" s="74"/>
      <c r="SM57" s="74"/>
      <c r="SN57" s="74"/>
      <c r="SO57" s="74"/>
      <c r="SP57" s="74"/>
      <c r="SQ57" s="74"/>
      <c r="SR57" s="74"/>
      <c r="SS57" s="74"/>
      <c r="ST57" s="74"/>
      <c r="SU57" s="74"/>
      <c r="SV57" s="74"/>
      <c r="SW57" s="74"/>
      <c r="SX57" s="74"/>
      <c r="SY57" s="74"/>
      <c r="SZ57" s="74"/>
      <c r="TA57" s="74"/>
      <c r="TB57" s="74"/>
      <c r="TC57" s="74"/>
      <c r="TD57" s="74"/>
      <c r="TE57" s="74"/>
      <c r="TF57" s="74"/>
      <c r="TG57" s="74"/>
      <c r="TH57" s="74"/>
      <c r="TI57" s="74"/>
      <c r="TJ57" s="74"/>
      <c r="TK57" s="74"/>
      <c r="TL57" s="74"/>
      <c r="TM57" s="74"/>
      <c r="TN57" s="74"/>
      <c r="TO57" s="74"/>
      <c r="TP57" s="74"/>
      <c r="TQ57" s="74"/>
      <c r="TR57" s="74"/>
      <c r="TS57" s="74"/>
      <c r="TT57" s="74"/>
      <c r="TU57" s="74"/>
      <c r="TV57" s="74"/>
      <c r="TW57" s="74"/>
      <c r="TX57" s="74"/>
      <c r="TY57" s="74"/>
      <c r="TZ57" s="74"/>
      <c r="UA57" s="74"/>
      <c r="UB57" s="74"/>
      <c r="UC57" s="74"/>
      <c r="UD57" s="74"/>
      <c r="UE57" s="74"/>
      <c r="UF57" s="74"/>
      <c r="UG57" s="74"/>
      <c r="UH57" s="74"/>
      <c r="UI57" s="74"/>
      <c r="UJ57" s="74"/>
      <c r="UK57" s="74"/>
      <c r="UL57" s="74"/>
      <c r="UM57" s="74"/>
      <c r="UN57" s="74"/>
      <c r="UO57" s="74"/>
      <c r="UP57" s="74"/>
      <c r="UQ57" s="74"/>
      <c r="UR57" s="74"/>
      <c r="US57" s="74"/>
      <c r="UT57" s="74"/>
      <c r="UU57" s="74"/>
      <c r="UV57" s="74"/>
      <c r="UW57" s="74"/>
      <c r="UX57" s="74"/>
      <c r="UY57" s="74"/>
      <c r="UZ57" s="74"/>
      <c r="VA57" s="74"/>
      <c r="VB57" s="74"/>
      <c r="VC57" s="74"/>
      <c r="VD57" s="74"/>
      <c r="VE57" s="74"/>
      <c r="VF57" s="74"/>
      <c r="VG57" s="74"/>
      <c r="VH57" s="74"/>
      <c r="VI57" s="74"/>
      <c r="VJ57" s="74"/>
      <c r="VK57" s="74"/>
      <c r="VL57" s="74"/>
      <c r="VM57" s="74"/>
      <c r="VN57" s="74"/>
      <c r="VO57" s="74"/>
      <c r="VP57" s="74"/>
      <c r="VQ57" s="74"/>
      <c r="VR57" s="74"/>
      <c r="VS57" s="74"/>
      <c r="VT57" s="74"/>
      <c r="VU57" s="74"/>
      <c r="VV57" s="74"/>
      <c r="VW57" s="74"/>
      <c r="VX57" s="74"/>
      <c r="VY57" s="74"/>
      <c r="VZ57" s="74"/>
      <c r="WA57" s="74"/>
      <c r="WB57" s="74"/>
      <c r="WC57" s="74"/>
      <c r="WD57" s="74"/>
      <c r="WE57" s="74"/>
      <c r="WF57" s="74"/>
      <c r="WG57" s="74"/>
      <c r="WH57" s="74"/>
      <c r="WI57" s="74"/>
      <c r="WJ57" s="74"/>
      <c r="WK57" s="74"/>
      <c r="WL57" s="74"/>
      <c r="WM57" s="74"/>
      <c r="WN57" s="74"/>
      <c r="WO57" s="74"/>
      <c r="WP57" s="74"/>
      <c r="WQ57" s="74"/>
      <c r="WR57" s="74"/>
      <c r="WS57" s="74"/>
      <c r="WT57" s="74"/>
      <c r="WU57" s="74"/>
      <c r="WV57" s="74"/>
      <c r="WW57" s="74"/>
      <c r="WX57" s="74"/>
      <c r="WY57" s="74"/>
      <c r="WZ57" s="74"/>
      <c r="XA57" s="74"/>
      <c r="XB57" s="74"/>
      <c r="XC57" s="74"/>
      <c r="XD57" s="74"/>
      <c r="XE57" s="74"/>
      <c r="XF57" s="74"/>
      <c r="XG57" s="74"/>
      <c r="XH57" s="74"/>
      <c r="XI57" s="74"/>
      <c r="XJ57" s="74"/>
      <c r="XK57" s="74"/>
      <c r="XL57" s="74"/>
      <c r="XM57" s="74"/>
      <c r="XN57" s="74"/>
      <c r="XO57" s="74"/>
      <c r="XP57" s="74"/>
      <c r="XQ57" s="74"/>
      <c r="XR57" s="74"/>
      <c r="XS57" s="74"/>
      <c r="XT57" s="74"/>
      <c r="XU57" s="74"/>
      <c r="XV57" s="74"/>
      <c r="XW57" s="74"/>
      <c r="XX57" s="74"/>
      <c r="XY57" s="74"/>
      <c r="XZ57" s="74"/>
      <c r="YA57" s="74"/>
      <c r="YB57" s="74"/>
      <c r="YC57" s="74"/>
      <c r="YD57" s="74"/>
      <c r="YE57" s="74"/>
      <c r="YF57" s="74"/>
      <c r="YG57" s="74"/>
      <c r="YH57" s="74"/>
      <c r="YI57" s="74"/>
      <c r="YJ57" s="74"/>
      <c r="YK57" s="74"/>
      <c r="YL57" s="74"/>
      <c r="YM57" s="74"/>
      <c r="YN57" s="74"/>
      <c r="YO57" s="74"/>
      <c r="YP57" s="74"/>
      <c r="YQ57" s="74"/>
      <c r="YR57" s="74"/>
      <c r="YS57" s="74"/>
      <c r="YT57" s="74"/>
      <c r="YU57" s="74"/>
      <c r="YV57" s="74"/>
      <c r="YW57" s="74"/>
      <c r="YX57" s="74"/>
      <c r="YY57" s="74"/>
      <c r="YZ57" s="74"/>
      <c r="ZA57" s="74"/>
      <c r="ZB57" s="74"/>
      <c r="ZC57" s="74"/>
      <c r="ZD57" s="74"/>
      <c r="ZE57" s="74"/>
      <c r="ZF57" s="74"/>
      <c r="ZG57" s="74"/>
      <c r="ZH57" s="74"/>
      <c r="ZI57" s="74"/>
      <c r="ZJ57" s="74"/>
      <c r="ZK57" s="74"/>
      <c r="ZL57" s="74"/>
      <c r="ZM57" s="74"/>
      <c r="ZN57" s="74"/>
      <c r="ZO57" s="74"/>
      <c r="ZP57" s="74"/>
      <c r="ZQ57" s="74"/>
      <c r="ZR57" s="74"/>
      <c r="ZS57" s="74"/>
      <c r="ZT57" s="74"/>
      <c r="ZU57" s="74"/>
      <c r="ZV57" s="74"/>
      <c r="ZW57" s="74"/>
      <c r="ZX57" s="74"/>
      <c r="ZY57" s="74"/>
      <c r="ZZ57" s="74"/>
      <c r="AAA57" s="74"/>
      <c r="AAB57" s="74"/>
      <c r="AAC57" s="74"/>
      <c r="AAD57" s="74"/>
      <c r="AAE57" s="74"/>
      <c r="AAF57" s="74"/>
      <c r="AAG57" s="74"/>
      <c r="AAH57" s="74"/>
      <c r="AAI57" s="74"/>
      <c r="AAJ57" s="74"/>
      <c r="AAK57" s="74"/>
      <c r="AAL57" s="74"/>
      <c r="AAM57" s="74"/>
      <c r="AAN57" s="74"/>
      <c r="AAO57" s="74"/>
      <c r="AAP57" s="74"/>
      <c r="AAQ57" s="74"/>
      <c r="AAR57" s="74"/>
      <c r="AAS57" s="74"/>
      <c r="AAT57" s="74"/>
      <c r="AAU57" s="74"/>
      <c r="AAV57" s="74"/>
      <c r="AAW57" s="74"/>
      <c r="AAX57" s="74"/>
      <c r="AAY57" s="74"/>
      <c r="AAZ57" s="74"/>
      <c r="ABA57" s="74"/>
      <c r="ABB57" s="74"/>
      <c r="ABC57" s="74"/>
      <c r="ABD57" s="74"/>
      <c r="ABE57" s="74"/>
      <c r="ABF57" s="74"/>
      <c r="ABG57" s="74"/>
      <c r="ABH57" s="74"/>
      <c r="ABI57" s="74"/>
      <c r="ABJ57" s="74"/>
      <c r="ABK57" s="74"/>
      <c r="ABL57" s="74"/>
      <c r="ABM57" s="74"/>
      <c r="ABN57" s="74"/>
      <c r="ABO57" s="74"/>
      <c r="ABP57" s="74"/>
      <c r="ABQ57" s="74"/>
      <c r="ABR57" s="74"/>
      <c r="ABS57" s="74"/>
      <c r="ABT57" s="74"/>
      <c r="ABU57" s="74"/>
      <c r="ABV57" s="74"/>
      <c r="ABW57" s="74"/>
      <c r="ABX57" s="74"/>
      <c r="ABY57" s="74"/>
      <c r="ABZ57" s="74"/>
      <c r="ACA57" s="74"/>
      <c r="ACB57" s="74"/>
      <c r="ACC57" s="74"/>
      <c r="ACD57" s="74"/>
      <c r="ACE57" s="74"/>
      <c r="ACF57" s="74"/>
      <c r="ACG57" s="74"/>
      <c r="ACH57" s="74"/>
      <c r="ACI57" s="74"/>
      <c r="ACJ57" s="74"/>
      <c r="ACK57" s="74"/>
      <c r="ACL57" s="74"/>
      <c r="ACM57" s="74"/>
      <c r="ACN57" s="74"/>
      <c r="ACO57" s="74"/>
      <c r="ACP57" s="74"/>
      <c r="ACQ57" s="74"/>
      <c r="ACR57" s="74"/>
      <c r="ACS57" s="74"/>
      <c r="ACT57" s="74"/>
      <c r="ACU57" s="74"/>
      <c r="ACV57" s="74"/>
      <c r="ACW57" s="74"/>
      <c r="ACX57" s="74"/>
      <c r="ACY57" s="74"/>
      <c r="ACZ57" s="74"/>
      <c r="ADA57" s="74"/>
      <c r="ADB57" s="74"/>
      <c r="ADC57" s="74"/>
      <c r="ADD57" s="74"/>
      <c r="ADE57" s="74"/>
      <c r="ADF57" s="74"/>
      <c r="ADG57" s="74"/>
      <c r="ADH57" s="74"/>
      <c r="ADI57" s="74"/>
      <c r="ADJ57" s="74"/>
      <c r="ADK57" s="74"/>
      <c r="ADL57" s="74"/>
      <c r="ADM57" s="74"/>
      <c r="ADN57" s="74"/>
      <c r="ADO57" s="74"/>
      <c r="ADP57" s="74"/>
      <c r="ADQ57" s="74"/>
      <c r="ADR57" s="74"/>
      <c r="ADS57" s="74"/>
      <c r="ADT57" s="74"/>
      <c r="ADU57" s="74"/>
      <c r="ADV57" s="74"/>
      <c r="ADW57" s="74"/>
      <c r="ADX57" s="74"/>
      <c r="ADY57" s="74"/>
      <c r="ADZ57" s="74"/>
      <c r="AEA57" s="74"/>
      <c r="AEB57" s="74"/>
      <c r="AEC57" s="74"/>
      <c r="AED57" s="74"/>
      <c r="AEE57" s="74"/>
      <c r="AEF57" s="74"/>
      <c r="AEG57" s="74"/>
      <c r="AEH57" s="74"/>
      <c r="AEI57" s="74"/>
      <c r="AEJ57" s="74"/>
      <c r="AEK57" s="74"/>
      <c r="AEL57" s="74"/>
      <c r="AEM57" s="74"/>
      <c r="AEN57" s="74"/>
      <c r="AEO57" s="74"/>
      <c r="AEP57" s="74"/>
      <c r="AEQ57" s="74"/>
      <c r="AER57" s="74"/>
      <c r="AES57" s="74"/>
      <c r="AET57" s="74"/>
      <c r="AEU57" s="74"/>
      <c r="AEV57" s="74"/>
      <c r="AEW57" s="74"/>
      <c r="AEX57" s="74"/>
      <c r="AEY57" s="74"/>
      <c r="AEZ57" s="74"/>
      <c r="AFA57" s="74"/>
      <c r="AFB57" s="74"/>
      <c r="AFC57" s="74"/>
      <c r="AFD57" s="74"/>
      <c r="AFE57" s="74"/>
      <c r="AFF57" s="74"/>
      <c r="AFG57" s="74"/>
      <c r="AFH57" s="74"/>
      <c r="AFI57" s="74"/>
      <c r="AFJ57" s="74"/>
      <c r="AFK57" s="74"/>
      <c r="AFL57" s="74"/>
      <c r="AFM57" s="74"/>
      <c r="AFN57" s="74"/>
      <c r="AFO57" s="74"/>
      <c r="AFP57" s="74"/>
      <c r="AFQ57" s="74"/>
      <c r="AFR57" s="74"/>
      <c r="AFS57" s="74"/>
      <c r="AFT57" s="74"/>
      <c r="AFU57" s="74"/>
      <c r="AFV57" s="74"/>
      <c r="AFW57" s="74"/>
      <c r="AFX57" s="74"/>
      <c r="AFY57" s="74"/>
      <c r="AFZ57" s="74"/>
      <c r="AGA57" s="74"/>
      <c r="AGB57" s="74"/>
      <c r="AGC57" s="74"/>
      <c r="AGD57" s="74"/>
      <c r="AGE57" s="74"/>
      <c r="AGF57" s="74"/>
      <c r="AGG57" s="74"/>
      <c r="AGH57" s="74"/>
      <c r="AGI57" s="74"/>
      <c r="AGJ57" s="74"/>
      <c r="AGK57" s="74"/>
      <c r="AGL57" s="74"/>
      <c r="AGM57" s="74"/>
      <c r="AGN57" s="74"/>
      <c r="AGO57" s="74"/>
      <c r="AGP57" s="74"/>
      <c r="AGQ57" s="74"/>
      <c r="AGR57" s="74"/>
      <c r="AGS57" s="74"/>
      <c r="AGT57" s="74"/>
      <c r="AGU57" s="74"/>
      <c r="AGV57" s="74"/>
      <c r="AGW57" s="74"/>
      <c r="AGX57" s="74"/>
      <c r="AGY57" s="74"/>
      <c r="AGZ57" s="74"/>
      <c r="AHA57" s="74"/>
      <c r="AHB57" s="74"/>
      <c r="AHC57" s="74"/>
      <c r="AHD57" s="74"/>
      <c r="AHE57" s="74"/>
      <c r="AHF57" s="74"/>
      <c r="AHG57" s="74"/>
      <c r="AHH57" s="74"/>
      <c r="AHI57" s="74"/>
      <c r="AHJ57" s="74"/>
      <c r="AHK57" s="74"/>
      <c r="AHL57" s="74"/>
      <c r="AHM57" s="74"/>
      <c r="AHN57" s="74"/>
      <c r="AHO57" s="74"/>
      <c r="AHP57" s="74"/>
      <c r="AHQ57" s="74"/>
      <c r="AHR57" s="74"/>
      <c r="AHS57" s="74"/>
      <c r="AHT57" s="74"/>
      <c r="AHU57" s="74"/>
      <c r="AHV57" s="74"/>
      <c r="AHW57" s="74"/>
      <c r="AHX57" s="74"/>
      <c r="AHY57" s="74"/>
      <c r="AHZ57" s="74"/>
      <c r="AIA57" s="74"/>
      <c r="AIB57" s="74"/>
      <c r="AIC57" s="74"/>
      <c r="AID57" s="74"/>
      <c r="AIE57" s="74"/>
      <c r="AIF57" s="74"/>
      <c r="AIG57" s="74"/>
      <c r="AIH57" s="74"/>
      <c r="AII57" s="74"/>
      <c r="AIJ57" s="74"/>
      <c r="AIK57" s="74"/>
      <c r="AIL57" s="74"/>
      <c r="AIM57" s="74"/>
      <c r="AIN57" s="74"/>
      <c r="AIO57" s="74"/>
      <c r="AIP57" s="74"/>
      <c r="AIQ57" s="74"/>
      <c r="AIR57" s="74"/>
      <c r="AIS57" s="74"/>
      <c r="AIT57" s="74"/>
      <c r="AIU57" s="74"/>
      <c r="AIV57" s="74"/>
      <c r="AIW57" s="74"/>
      <c r="AIX57" s="74"/>
      <c r="AIY57" s="74"/>
      <c r="AIZ57" s="74"/>
      <c r="AJA57" s="74"/>
      <c r="AJB57" s="74"/>
      <c r="AJC57" s="74"/>
      <c r="AJD57" s="74"/>
      <c r="AJE57" s="74"/>
      <c r="AJF57" s="74"/>
      <c r="AJG57" s="74"/>
      <c r="AJH57" s="74"/>
      <c r="AJI57" s="74"/>
      <c r="AJJ57" s="74"/>
      <c r="AJK57" s="74"/>
      <c r="AJL57" s="74"/>
      <c r="AJM57" s="74"/>
      <c r="AJN57" s="74"/>
      <c r="AJO57" s="74"/>
      <c r="AJP57" s="74"/>
      <c r="AJQ57" s="74"/>
      <c r="AJR57" s="74"/>
      <c r="AJS57" s="74"/>
      <c r="AJT57" s="74"/>
      <c r="AJU57" s="74"/>
      <c r="AJV57" s="74"/>
      <c r="AJW57" s="74"/>
      <c r="AJX57" s="74"/>
      <c r="AJY57" s="74"/>
      <c r="AJZ57" s="74"/>
      <c r="AKA57" s="74"/>
      <c r="AKB57" s="74"/>
      <c r="AKC57" s="74"/>
      <c r="AKD57" s="74"/>
      <c r="AKE57" s="74"/>
      <c r="AKF57" s="74"/>
      <c r="AKG57" s="74"/>
      <c r="AKH57" s="74"/>
      <c r="AKI57" s="74"/>
      <c r="AKJ57" s="74"/>
      <c r="AKK57" s="74"/>
      <c r="AKL57" s="74"/>
      <c r="AKM57" s="74"/>
      <c r="AKN57" s="74"/>
      <c r="AKO57" s="74"/>
      <c r="AKP57" s="74"/>
      <c r="AKQ57" s="74"/>
      <c r="AKR57" s="74"/>
      <c r="AKS57" s="74"/>
      <c r="AKT57" s="74"/>
      <c r="AKU57" s="74"/>
      <c r="AKV57" s="74"/>
      <c r="AKW57" s="74"/>
      <c r="AKX57" s="74"/>
      <c r="AKY57" s="74"/>
      <c r="AKZ57" s="74"/>
      <c r="ALA57" s="74"/>
      <c r="ALB57" s="74"/>
      <c r="ALC57" s="74"/>
      <c r="ALD57" s="74"/>
      <c r="ALE57" s="74"/>
      <c r="ALF57" s="74"/>
      <c r="ALG57" s="74"/>
      <c r="ALH57" s="74"/>
      <c r="ALI57" s="74"/>
      <c r="ALJ57" s="74"/>
      <c r="ALK57" s="74"/>
      <c r="ALL57" s="74"/>
      <c r="ALM57" s="74"/>
      <c r="ALN57" s="74"/>
      <c r="ALO57" s="74"/>
      <c r="ALP57" s="74"/>
      <c r="ALQ57" s="74"/>
      <c r="ALR57" s="74"/>
      <c r="ALS57" s="74"/>
      <c r="ALT57" s="74"/>
      <c r="ALU57" s="74"/>
      <c r="ALV57" s="74"/>
      <c r="ALW57" s="74"/>
      <c r="ALX57" s="74"/>
      <c r="ALY57" s="74"/>
      <c r="ALZ57" s="74"/>
      <c r="AMA57" s="74"/>
      <c r="AMB57" s="74"/>
      <c r="AMC57" s="74"/>
      <c r="AMD57" s="74"/>
      <c r="AME57" s="74"/>
      <c r="AMF57" s="74"/>
      <c r="AMG57" s="74"/>
      <c r="AMH57" s="74"/>
      <c r="AMI57" s="74"/>
      <c r="AMJ57" s="74"/>
      <c r="AMK57" s="74"/>
      <c r="AML57" s="74"/>
      <c r="AMM57" s="74"/>
      <c r="AMN57" s="74"/>
      <c r="AMO57" s="74"/>
      <c r="AMP57" s="74"/>
      <c r="AMQ57" s="74"/>
      <c r="AMR57" s="74"/>
      <c r="AMS57" s="74"/>
      <c r="AMT57" s="74"/>
      <c r="AMU57" s="74"/>
      <c r="AMV57" s="74"/>
      <c r="AMW57" s="74"/>
      <c r="AMX57" s="74"/>
      <c r="AMY57" s="74"/>
      <c r="AMZ57" s="74"/>
      <c r="ANA57" s="74"/>
      <c r="ANB57" s="74"/>
      <c r="ANC57" s="74"/>
      <c r="AND57" s="74"/>
      <c r="ANE57" s="74"/>
      <c r="ANF57" s="74"/>
      <c r="ANG57" s="74"/>
      <c r="ANH57" s="74"/>
      <c r="ANI57" s="74"/>
      <c r="ANJ57" s="74"/>
      <c r="ANK57" s="74"/>
      <c r="ANL57" s="74"/>
      <c r="ANM57" s="74"/>
      <c r="ANN57" s="74"/>
      <c r="ANO57" s="74"/>
      <c r="ANP57" s="74"/>
      <c r="ANQ57" s="74"/>
      <c r="ANR57" s="74"/>
      <c r="ANS57" s="74"/>
      <c r="ANT57" s="74"/>
      <c r="ANU57" s="74"/>
      <c r="ANV57" s="74"/>
      <c r="ANW57" s="74"/>
      <c r="ANX57" s="74"/>
      <c r="ANY57" s="74"/>
      <c r="ANZ57" s="74"/>
      <c r="AOA57" s="74"/>
      <c r="AOB57" s="74"/>
      <c r="AOC57" s="74"/>
      <c r="AOD57" s="74"/>
      <c r="AOE57" s="74"/>
      <c r="AOF57" s="74"/>
      <c r="AOG57" s="74"/>
      <c r="AOH57" s="74"/>
      <c r="AOI57" s="74"/>
      <c r="AOJ57" s="74"/>
      <c r="AOK57" s="74"/>
      <c r="AOL57" s="74"/>
      <c r="AOM57" s="74"/>
      <c r="AON57" s="74"/>
      <c r="AOO57" s="74"/>
      <c r="AOP57" s="74"/>
      <c r="AOQ57" s="74"/>
      <c r="AOR57" s="74"/>
      <c r="AOS57" s="74"/>
      <c r="AOT57" s="74"/>
      <c r="AOU57" s="74"/>
      <c r="AOV57" s="74"/>
      <c r="AOW57" s="74"/>
      <c r="AOX57" s="74"/>
      <c r="AOY57" s="74"/>
      <c r="AOZ57" s="74"/>
      <c r="APA57" s="74"/>
      <c r="APB57" s="74"/>
      <c r="APC57" s="74"/>
      <c r="APD57" s="74"/>
      <c r="APE57" s="74"/>
      <c r="APF57" s="74"/>
      <c r="APG57" s="74"/>
      <c r="APH57" s="74"/>
      <c r="API57" s="74"/>
      <c r="APJ57" s="74"/>
      <c r="APK57" s="74"/>
      <c r="APL57" s="74"/>
      <c r="APM57" s="74"/>
      <c r="APN57" s="74"/>
      <c r="APO57" s="74"/>
      <c r="APP57" s="74"/>
      <c r="APQ57" s="74"/>
      <c r="APR57" s="74"/>
      <c r="APS57" s="74"/>
      <c r="APT57" s="74"/>
      <c r="APU57" s="74"/>
      <c r="APV57" s="74"/>
      <c r="APW57" s="74"/>
      <c r="APX57" s="74"/>
      <c r="APY57" s="74"/>
      <c r="APZ57" s="74"/>
      <c r="AQA57" s="74"/>
      <c r="AQB57" s="74"/>
      <c r="AQC57" s="74"/>
      <c r="AQD57" s="74"/>
      <c r="AQE57" s="74"/>
      <c r="AQF57" s="74"/>
      <c r="AQG57" s="74"/>
      <c r="AQH57" s="74"/>
      <c r="AQI57" s="74"/>
      <c r="AQJ57" s="74"/>
      <c r="AQK57" s="74"/>
      <c r="AQL57" s="74"/>
      <c r="AQM57" s="74"/>
      <c r="AQN57" s="74"/>
      <c r="AQO57" s="74"/>
      <c r="AQP57" s="74"/>
      <c r="AQQ57" s="74"/>
      <c r="AQR57" s="74"/>
      <c r="AQS57" s="74"/>
      <c r="AQT57" s="74"/>
      <c r="AQU57" s="74"/>
      <c r="AQV57" s="74"/>
      <c r="AQW57" s="74"/>
      <c r="AQX57" s="74"/>
      <c r="AQY57" s="74"/>
      <c r="AQZ57" s="74"/>
      <c r="ARA57" s="74"/>
      <c r="ARB57" s="74"/>
      <c r="ARC57" s="74"/>
      <c r="ARD57" s="74"/>
      <c r="ARE57" s="74"/>
      <c r="ARF57" s="74"/>
      <c r="ARG57" s="74"/>
      <c r="ARH57" s="74"/>
      <c r="ARI57" s="74"/>
      <c r="ARJ57" s="74"/>
      <c r="ARK57" s="74"/>
      <c r="ARL57" s="74"/>
      <c r="ARM57" s="74"/>
      <c r="ARN57" s="74"/>
      <c r="ARO57" s="74"/>
      <c r="ARP57" s="74"/>
      <c r="ARQ57" s="74"/>
      <c r="ARR57" s="74"/>
      <c r="ARS57" s="74"/>
      <c r="ART57" s="74"/>
      <c r="ARU57" s="74"/>
      <c r="ARV57" s="74"/>
      <c r="ARW57" s="74"/>
      <c r="ARX57" s="74"/>
      <c r="ARY57" s="74"/>
      <c r="ARZ57" s="74"/>
      <c r="ASA57" s="74"/>
      <c r="ASB57" s="74"/>
      <c r="ASC57" s="74"/>
      <c r="ASD57" s="74"/>
      <c r="ASE57" s="74"/>
      <c r="ASF57" s="74"/>
      <c r="ASG57" s="74"/>
      <c r="ASH57" s="74"/>
      <c r="ASI57" s="74"/>
      <c r="ASJ57" s="74"/>
      <c r="ASK57" s="74"/>
      <c r="ASL57" s="74"/>
      <c r="ASM57" s="74"/>
      <c r="ASN57" s="74"/>
      <c r="ASO57" s="74"/>
      <c r="ASP57" s="74"/>
      <c r="ASQ57" s="74"/>
      <c r="ASR57" s="74"/>
      <c r="ASS57" s="74"/>
      <c r="AST57" s="74"/>
      <c r="ASU57" s="74"/>
      <c r="ASV57" s="74"/>
      <c r="ASW57" s="74"/>
      <c r="ASX57" s="74"/>
      <c r="ASY57" s="74"/>
      <c r="ASZ57" s="74"/>
      <c r="ATA57" s="74"/>
      <c r="ATB57" s="74"/>
      <c r="ATC57" s="74"/>
      <c r="ATD57" s="74"/>
      <c r="ATE57" s="74"/>
      <c r="ATF57" s="74"/>
      <c r="ATG57" s="74"/>
      <c r="ATH57" s="74"/>
      <c r="ATI57" s="74"/>
      <c r="ATJ57" s="74"/>
      <c r="ATK57" s="74"/>
      <c r="ATL57" s="74"/>
      <c r="ATM57" s="74"/>
      <c r="ATN57" s="74"/>
      <c r="ATO57" s="74"/>
      <c r="ATP57" s="74"/>
      <c r="ATQ57" s="74"/>
      <c r="ATR57" s="74"/>
      <c r="ATS57" s="74"/>
      <c r="ATT57" s="74"/>
      <c r="ATU57" s="74"/>
      <c r="ATV57" s="74"/>
      <c r="ATW57" s="74"/>
      <c r="ATX57" s="74"/>
      <c r="ATY57" s="74"/>
      <c r="ATZ57" s="74"/>
      <c r="AUA57" s="74"/>
      <c r="AUB57" s="74"/>
      <c r="AUC57" s="74"/>
      <c r="AUD57" s="74"/>
      <c r="AUE57" s="74"/>
      <c r="AUF57" s="74"/>
      <c r="AUG57" s="74"/>
      <c r="AUH57" s="74"/>
      <c r="AUI57" s="74"/>
      <c r="AUJ57" s="74"/>
      <c r="AUK57" s="74"/>
      <c r="AUL57" s="74"/>
      <c r="AUM57" s="74"/>
      <c r="AUN57" s="74"/>
      <c r="AUO57" s="74"/>
      <c r="AUP57" s="74"/>
      <c r="AUQ57" s="74"/>
      <c r="AUR57" s="74"/>
      <c r="AUS57" s="74"/>
      <c r="AUT57" s="74"/>
      <c r="AUU57" s="74"/>
      <c r="AUV57" s="74"/>
      <c r="AUW57" s="74"/>
      <c r="AUX57" s="74"/>
      <c r="AUY57" s="74"/>
      <c r="AUZ57" s="74"/>
      <c r="AVA57" s="74"/>
      <c r="AVB57" s="74"/>
      <c r="AVC57" s="74"/>
      <c r="AVD57" s="74"/>
      <c r="AVE57" s="74"/>
      <c r="AVF57" s="74"/>
      <c r="AVG57" s="74"/>
      <c r="AVH57" s="74"/>
      <c r="AVI57" s="74"/>
      <c r="AVJ57" s="74"/>
      <c r="AVK57" s="74"/>
      <c r="AVL57" s="74"/>
      <c r="AVM57" s="74"/>
      <c r="AVN57" s="74"/>
      <c r="AVO57" s="74"/>
      <c r="AVP57" s="74"/>
      <c r="AVQ57" s="74"/>
      <c r="AVR57" s="74"/>
      <c r="AVS57" s="74"/>
      <c r="AVT57" s="74"/>
      <c r="AVU57" s="74"/>
      <c r="AVV57" s="74"/>
      <c r="AVW57" s="74"/>
      <c r="AVX57" s="74"/>
      <c r="AVY57" s="74"/>
      <c r="AVZ57" s="74"/>
      <c r="AWA57" s="74"/>
      <c r="AWB57" s="74"/>
      <c r="AWC57" s="74"/>
      <c r="AWD57" s="74"/>
      <c r="AWE57" s="74"/>
      <c r="AWF57" s="74"/>
      <c r="AWG57" s="74"/>
      <c r="AWH57" s="74"/>
      <c r="AWI57" s="74"/>
      <c r="AWJ57" s="74"/>
      <c r="AWK57" s="74"/>
      <c r="AWL57" s="74"/>
      <c r="AWM57" s="74"/>
      <c r="AWN57" s="74"/>
      <c r="AWO57" s="74"/>
      <c r="AWP57" s="74"/>
      <c r="AWQ57" s="74"/>
      <c r="AWR57" s="74"/>
      <c r="AWS57" s="74"/>
      <c r="AWT57" s="74"/>
      <c r="AWU57" s="74"/>
      <c r="AWV57" s="74"/>
      <c r="AWW57" s="74"/>
      <c r="AWX57" s="74"/>
      <c r="AWY57" s="74"/>
      <c r="AWZ57" s="74"/>
      <c r="AXA57" s="74"/>
      <c r="AXB57" s="74"/>
      <c r="AXC57" s="74"/>
      <c r="AXD57" s="74"/>
      <c r="AXE57" s="74"/>
      <c r="AXF57" s="74"/>
      <c r="AXG57" s="74"/>
      <c r="AXH57" s="74"/>
      <c r="AXI57" s="74"/>
      <c r="AXJ57" s="74"/>
      <c r="AXK57" s="74"/>
      <c r="AXL57" s="74"/>
      <c r="AXM57" s="74"/>
      <c r="AXN57" s="74"/>
      <c r="AXO57" s="74"/>
      <c r="AXP57" s="74"/>
      <c r="AXQ57" s="74"/>
      <c r="AXR57" s="74"/>
      <c r="AXS57" s="74"/>
      <c r="AXT57" s="74"/>
      <c r="AXU57" s="74"/>
      <c r="AXV57" s="74"/>
      <c r="AXW57" s="74"/>
      <c r="AXX57" s="74"/>
      <c r="AXY57" s="74"/>
      <c r="AXZ57" s="74"/>
      <c r="AYA57" s="74"/>
      <c r="AYB57" s="74"/>
      <c r="AYC57" s="74"/>
      <c r="AYD57" s="74"/>
      <c r="AYE57" s="74"/>
      <c r="AYF57" s="74"/>
      <c r="AYG57" s="74"/>
      <c r="AYH57" s="74"/>
      <c r="AYI57" s="74"/>
      <c r="AYJ57" s="74"/>
      <c r="AYK57" s="74"/>
      <c r="AYL57" s="74"/>
      <c r="AYM57" s="74"/>
      <c r="AYN57" s="74"/>
      <c r="AYO57" s="74"/>
      <c r="AYP57" s="74"/>
      <c r="AYQ57" s="74"/>
      <c r="AYR57" s="74"/>
      <c r="AYS57" s="74"/>
      <c r="AYT57" s="74"/>
      <c r="AYU57" s="74"/>
      <c r="AYV57" s="74"/>
      <c r="AYW57" s="74"/>
      <c r="AYX57" s="74"/>
      <c r="AYY57" s="74"/>
      <c r="AYZ57" s="74"/>
      <c r="AZA57" s="74"/>
      <c r="AZB57" s="74"/>
      <c r="AZC57" s="74"/>
      <c r="AZD57" s="74"/>
      <c r="AZE57" s="74"/>
      <c r="AZF57" s="74"/>
      <c r="AZG57" s="74"/>
      <c r="AZH57" s="74"/>
      <c r="AZI57" s="74"/>
      <c r="AZJ57" s="74"/>
      <c r="AZK57" s="74"/>
      <c r="AZL57" s="74"/>
      <c r="AZM57" s="74"/>
      <c r="AZN57" s="74"/>
      <c r="AZO57" s="74"/>
      <c r="AZP57" s="74"/>
      <c r="AZQ57" s="74"/>
      <c r="AZR57" s="74"/>
      <c r="AZS57" s="74"/>
      <c r="AZT57" s="74"/>
      <c r="AZU57" s="74"/>
      <c r="AZV57" s="74"/>
      <c r="AZW57" s="74"/>
      <c r="AZX57" s="74"/>
      <c r="AZY57" s="74"/>
      <c r="AZZ57" s="74"/>
      <c r="BAA57" s="74"/>
      <c r="BAB57" s="74"/>
      <c r="BAC57" s="74"/>
      <c r="BAD57" s="74"/>
      <c r="BAE57" s="74"/>
      <c r="BAF57" s="74"/>
      <c r="BAG57" s="74"/>
      <c r="BAH57" s="74"/>
      <c r="BAI57" s="74"/>
      <c r="BAJ57" s="74"/>
      <c r="BAK57" s="74"/>
      <c r="BAL57" s="74"/>
      <c r="BAM57" s="74"/>
      <c r="BAN57" s="74"/>
      <c r="BAO57" s="74"/>
      <c r="BAP57" s="74"/>
      <c r="BAQ57" s="74"/>
      <c r="BAR57" s="74"/>
      <c r="BAS57" s="74"/>
      <c r="BAT57" s="74"/>
      <c r="BAU57" s="74"/>
      <c r="BAV57" s="74"/>
      <c r="BAW57" s="74"/>
      <c r="BAX57" s="74"/>
      <c r="BAY57" s="74"/>
      <c r="BAZ57" s="74"/>
      <c r="BBA57" s="74"/>
      <c r="BBB57" s="74"/>
      <c r="BBC57" s="74"/>
      <c r="BBD57" s="74"/>
      <c r="BBE57" s="74"/>
      <c r="BBF57" s="74"/>
      <c r="BBG57" s="74"/>
      <c r="BBH57" s="74"/>
      <c r="BBI57" s="74"/>
      <c r="BBJ57" s="74"/>
      <c r="BBK57" s="74"/>
      <c r="BBL57" s="74"/>
      <c r="BBM57" s="74"/>
      <c r="BBN57" s="74"/>
      <c r="BBO57" s="74"/>
      <c r="BBP57" s="74"/>
      <c r="BBQ57" s="74"/>
      <c r="BBR57" s="74"/>
      <c r="BBS57" s="74"/>
      <c r="BBT57" s="74"/>
      <c r="BBU57" s="74"/>
      <c r="BBV57" s="74"/>
      <c r="BBW57" s="74"/>
      <c r="BBX57" s="74"/>
      <c r="BBY57" s="74"/>
      <c r="BBZ57" s="74"/>
      <c r="BCA57" s="74"/>
      <c r="BCB57" s="74"/>
      <c r="BCC57" s="74"/>
      <c r="BCD57" s="74"/>
      <c r="BCE57" s="74"/>
      <c r="BCF57" s="74"/>
      <c r="BCG57" s="74"/>
      <c r="BCH57" s="74"/>
      <c r="BCI57" s="74"/>
      <c r="BCJ57" s="74"/>
      <c r="BCK57" s="74"/>
      <c r="BCL57" s="74"/>
      <c r="BCM57" s="74"/>
      <c r="BCN57" s="74"/>
      <c r="BCO57" s="74"/>
      <c r="BCP57" s="74"/>
      <c r="BCQ57" s="74"/>
      <c r="BCR57" s="74"/>
      <c r="BCS57" s="74"/>
      <c r="BCT57" s="74"/>
      <c r="BCU57" s="74"/>
      <c r="BCV57" s="74"/>
      <c r="BCW57" s="74"/>
      <c r="BCX57" s="74"/>
      <c r="BCY57" s="74"/>
      <c r="BCZ57" s="74"/>
      <c r="BDA57" s="74"/>
      <c r="BDB57" s="74"/>
      <c r="BDC57" s="74"/>
      <c r="BDD57" s="74"/>
      <c r="BDE57" s="74"/>
      <c r="BDF57" s="74"/>
      <c r="BDG57" s="74"/>
      <c r="BDH57" s="74"/>
      <c r="BDI57" s="74"/>
      <c r="BDJ57" s="74"/>
      <c r="BDK57" s="74"/>
      <c r="BDL57" s="74"/>
      <c r="BDM57" s="74"/>
      <c r="BDN57" s="74"/>
      <c r="BDO57" s="74"/>
      <c r="BDP57" s="74"/>
      <c r="BDQ57" s="74"/>
      <c r="BDR57" s="74"/>
      <c r="BDS57" s="74"/>
      <c r="BDT57" s="74"/>
      <c r="BDU57" s="74"/>
      <c r="BDV57" s="74"/>
      <c r="BDW57" s="74"/>
      <c r="BDX57" s="74"/>
      <c r="BDY57" s="74"/>
      <c r="BDZ57" s="74"/>
      <c r="BEA57" s="74"/>
      <c r="BEB57" s="74"/>
      <c r="BEC57" s="74"/>
      <c r="BED57" s="74"/>
      <c r="BEE57" s="74"/>
      <c r="BEF57" s="74"/>
      <c r="BEG57" s="74"/>
      <c r="BEH57" s="74"/>
      <c r="BEI57" s="74"/>
      <c r="BEJ57" s="74"/>
      <c r="BEK57" s="74"/>
      <c r="BEL57" s="74"/>
      <c r="BEM57" s="74"/>
      <c r="BEN57" s="74"/>
      <c r="BEO57" s="74"/>
      <c r="BEP57" s="74"/>
      <c r="BEQ57" s="74"/>
      <c r="BER57" s="74"/>
      <c r="BES57" s="74"/>
      <c r="BET57" s="74"/>
      <c r="BEU57" s="74"/>
      <c r="BEV57" s="74"/>
      <c r="BEW57" s="74"/>
      <c r="BEX57" s="74"/>
      <c r="BEY57" s="74"/>
      <c r="BEZ57" s="74"/>
      <c r="BFA57" s="74"/>
      <c r="BFB57" s="74"/>
      <c r="BFC57" s="74"/>
      <c r="BFD57" s="74"/>
      <c r="BFE57" s="74"/>
      <c r="BFF57" s="74"/>
      <c r="BFG57" s="74"/>
      <c r="BFH57" s="74"/>
      <c r="BFI57" s="74"/>
      <c r="BFJ57" s="74"/>
      <c r="BFK57" s="74"/>
      <c r="BFL57" s="74"/>
      <c r="BFM57" s="74"/>
      <c r="BFN57" s="74"/>
      <c r="BFO57" s="74"/>
      <c r="BFP57" s="74"/>
      <c r="BFQ57" s="74"/>
      <c r="BFR57" s="74"/>
      <c r="BFS57" s="74"/>
      <c r="BFT57" s="74"/>
      <c r="BFU57" s="74"/>
      <c r="BFV57" s="74"/>
      <c r="BFW57" s="74"/>
      <c r="BFX57" s="74"/>
      <c r="BFY57" s="74"/>
      <c r="BFZ57" s="74"/>
      <c r="BGA57" s="74"/>
      <c r="BGB57" s="74"/>
      <c r="BGC57" s="74"/>
      <c r="BGD57" s="74"/>
      <c r="BGE57" s="74"/>
      <c r="BGF57" s="74"/>
      <c r="BGG57" s="74"/>
      <c r="BGH57" s="74"/>
      <c r="BGI57" s="74"/>
      <c r="BGJ57" s="74"/>
      <c r="BGK57" s="74"/>
      <c r="BGL57" s="74"/>
      <c r="BGM57" s="74"/>
      <c r="BGN57" s="74"/>
      <c r="BGO57" s="74"/>
      <c r="BGP57" s="74"/>
      <c r="BGQ57" s="74"/>
      <c r="BGR57" s="74"/>
      <c r="BGS57" s="74"/>
      <c r="BGT57" s="74"/>
      <c r="BGU57" s="74"/>
      <c r="BGV57" s="74"/>
      <c r="BGW57" s="74"/>
      <c r="BGX57" s="74"/>
      <c r="BGY57" s="74"/>
      <c r="BGZ57" s="74"/>
      <c r="BHA57" s="74"/>
      <c r="BHB57" s="74"/>
      <c r="BHC57" s="74"/>
      <c r="BHD57" s="74"/>
      <c r="BHE57" s="74"/>
      <c r="BHF57" s="74"/>
      <c r="BHG57" s="74"/>
      <c r="BHH57" s="74"/>
      <c r="BHI57" s="74"/>
      <c r="BHJ57" s="74"/>
      <c r="BHK57" s="74"/>
      <c r="BHL57" s="74"/>
      <c r="BHM57" s="74"/>
      <c r="BHN57" s="74"/>
      <c r="BHO57" s="74"/>
      <c r="BHP57" s="74"/>
      <c r="BHQ57" s="74"/>
      <c r="BHR57" s="74"/>
      <c r="BHS57" s="74"/>
      <c r="BHT57" s="74"/>
      <c r="BHU57" s="74"/>
      <c r="BHV57" s="74"/>
      <c r="BHW57" s="74"/>
      <c r="BHX57" s="74"/>
      <c r="BHY57" s="74"/>
      <c r="BHZ57" s="74"/>
      <c r="BIA57" s="74"/>
      <c r="BIB57" s="74"/>
      <c r="BIC57" s="74"/>
      <c r="BID57" s="74"/>
      <c r="BIE57" s="74"/>
      <c r="BIF57" s="74"/>
      <c r="BIG57" s="74"/>
      <c r="BIH57" s="74"/>
      <c r="BII57" s="74"/>
      <c r="BIJ57" s="74"/>
      <c r="BIK57" s="74"/>
      <c r="BIL57" s="74"/>
      <c r="BIM57" s="74"/>
      <c r="BIN57" s="74"/>
      <c r="BIO57" s="74"/>
      <c r="BIP57" s="74"/>
      <c r="BIQ57" s="74"/>
      <c r="BIR57" s="74"/>
      <c r="BIS57" s="74"/>
      <c r="BIT57" s="74"/>
      <c r="BIU57" s="74"/>
      <c r="BIV57" s="74"/>
      <c r="BIW57" s="74"/>
      <c r="BIX57" s="74"/>
      <c r="BIY57" s="74"/>
      <c r="BIZ57" s="74"/>
      <c r="BJA57" s="74"/>
      <c r="BJB57" s="74"/>
      <c r="BJC57" s="74"/>
      <c r="BJD57" s="74"/>
      <c r="BJE57" s="74"/>
      <c r="BJF57" s="74"/>
      <c r="BJG57" s="74"/>
      <c r="BJH57" s="74"/>
      <c r="BJI57" s="74"/>
      <c r="BJJ57" s="74"/>
      <c r="BJK57" s="74"/>
      <c r="BJL57" s="74"/>
      <c r="BJM57" s="74"/>
      <c r="BJN57" s="74"/>
      <c r="BJO57" s="74"/>
      <c r="BJP57" s="74"/>
      <c r="BJQ57" s="74"/>
      <c r="BJR57" s="74"/>
      <c r="BJS57" s="74"/>
      <c r="BJT57" s="74"/>
      <c r="BJU57" s="74"/>
      <c r="BJV57" s="74"/>
      <c r="BJW57" s="74"/>
      <c r="BJX57" s="74"/>
      <c r="BJY57" s="74"/>
      <c r="BJZ57" s="74"/>
      <c r="BKA57" s="74"/>
      <c r="BKB57" s="74"/>
      <c r="BKC57" s="74"/>
      <c r="BKD57" s="74"/>
      <c r="BKE57" s="74"/>
      <c r="BKF57" s="74"/>
      <c r="BKG57" s="74"/>
      <c r="BKH57" s="74"/>
      <c r="BKI57" s="74"/>
      <c r="BKJ57" s="74"/>
      <c r="BKK57" s="74"/>
      <c r="BKL57" s="74"/>
      <c r="BKM57" s="74"/>
      <c r="BKN57" s="74"/>
      <c r="BKO57" s="74"/>
      <c r="BKP57" s="74"/>
      <c r="BKQ57" s="74"/>
      <c r="BKR57" s="74"/>
      <c r="BKS57" s="74"/>
      <c r="BKT57" s="74"/>
      <c r="BKU57" s="74"/>
      <c r="BKV57" s="74"/>
      <c r="BKW57" s="74"/>
      <c r="BKX57" s="74"/>
      <c r="BKY57" s="74"/>
      <c r="BKZ57" s="74"/>
      <c r="BLA57" s="74"/>
      <c r="BLB57" s="74"/>
      <c r="BLC57" s="74"/>
      <c r="BLD57" s="74"/>
      <c r="BLE57" s="74"/>
      <c r="BLF57" s="74"/>
      <c r="BLG57" s="74"/>
      <c r="BLH57" s="74"/>
      <c r="BLI57" s="74"/>
      <c r="BLJ57" s="74"/>
      <c r="BLK57" s="74"/>
      <c r="BLL57" s="74"/>
      <c r="BLM57" s="74"/>
      <c r="BLN57" s="74"/>
      <c r="BLO57" s="74"/>
      <c r="BLP57" s="74"/>
      <c r="BLQ57" s="74"/>
      <c r="BLR57" s="74"/>
      <c r="BLS57" s="74"/>
      <c r="BLT57" s="74"/>
      <c r="BLU57" s="74"/>
      <c r="BLV57" s="74"/>
      <c r="BLW57" s="74"/>
      <c r="BLX57" s="74"/>
      <c r="BLY57" s="74"/>
      <c r="BLZ57" s="74"/>
      <c r="BMA57" s="74"/>
      <c r="BMB57" s="74"/>
      <c r="BMC57" s="74"/>
      <c r="BMD57" s="74"/>
      <c r="BME57" s="74"/>
      <c r="BMF57" s="74"/>
      <c r="BMG57" s="74"/>
      <c r="BMH57" s="74"/>
      <c r="BMI57" s="74"/>
      <c r="BMJ57" s="74"/>
      <c r="BMK57" s="74"/>
      <c r="BML57" s="74"/>
      <c r="BMM57" s="74"/>
      <c r="BMN57" s="74"/>
      <c r="BMO57" s="74"/>
      <c r="BMP57" s="74"/>
      <c r="BMQ57" s="74"/>
      <c r="BMR57" s="74"/>
      <c r="BMS57" s="74"/>
      <c r="BMT57" s="74"/>
      <c r="BMU57" s="74"/>
      <c r="BMV57" s="74"/>
      <c r="BMW57" s="74"/>
      <c r="BMX57" s="74"/>
      <c r="BMY57" s="74"/>
      <c r="BMZ57" s="74"/>
      <c r="BNA57" s="74"/>
      <c r="BNB57" s="74"/>
      <c r="BNC57" s="74"/>
      <c r="BND57" s="74"/>
      <c r="BNE57" s="74"/>
      <c r="BNF57" s="74"/>
      <c r="BNG57" s="74"/>
      <c r="BNH57" s="74"/>
      <c r="BNI57" s="74"/>
      <c r="BNJ57" s="74"/>
      <c r="BNK57" s="74"/>
      <c r="BNL57" s="74"/>
      <c r="BNM57" s="74"/>
      <c r="BNN57" s="74"/>
      <c r="BNO57" s="74"/>
      <c r="BNP57" s="74"/>
      <c r="BNQ57" s="74"/>
      <c r="BNR57" s="74"/>
      <c r="BNS57" s="74"/>
      <c r="BNT57" s="74"/>
      <c r="BNU57" s="74"/>
      <c r="BNV57" s="74"/>
      <c r="BNW57" s="74"/>
      <c r="BNX57" s="74"/>
      <c r="BNY57" s="74"/>
      <c r="BNZ57" s="74"/>
      <c r="BOA57" s="74"/>
      <c r="BOB57" s="74"/>
      <c r="BOC57" s="74"/>
      <c r="BOD57" s="74"/>
      <c r="BOE57" s="74"/>
      <c r="BOF57" s="74"/>
      <c r="BOG57" s="74"/>
      <c r="BOH57" s="74"/>
      <c r="BOI57" s="74"/>
      <c r="BOJ57" s="74"/>
      <c r="BOK57" s="74"/>
      <c r="BOL57" s="74"/>
      <c r="BOM57" s="74"/>
      <c r="BON57" s="74"/>
      <c r="BOO57" s="74"/>
      <c r="BOP57" s="74"/>
      <c r="BOQ57" s="74"/>
      <c r="BOR57" s="74"/>
      <c r="BOS57" s="74"/>
      <c r="BOT57" s="74"/>
      <c r="BOU57" s="74"/>
      <c r="BOV57" s="74"/>
      <c r="BOW57" s="74"/>
      <c r="BOX57" s="74"/>
      <c r="BOY57" s="74"/>
      <c r="BOZ57" s="74"/>
      <c r="BPA57" s="74"/>
      <c r="BPB57" s="74"/>
      <c r="BPC57" s="74"/>
      <c r="BPD57" s="74"/>
      <c r="BPE57" s="74"/>
      <c r="BPF57" s="74"/>
      <c r="BPG57" s="74"/>
      <c r="BPH57" s="74"/>
      <c r="BPI57" s="74"/>
      <c r="BPJ57" s="74"/>
      <c r="BPK57" s="74"/>
      <c r="BPL57" s="74"/>
      <c r="BPM57" s="74"/>
      <c r="BPN57" s="74"/>
      <c r="BPO57" s="74"/>
      <c r="BPP57" s="74"/>
      <c r="BPQ57" s="74"/>
      <c r="BPR57" s="74"/>
      <c r="BPS57" s="74"/>
      <c r="BPT57" s="74"/>
      <c r="BPU57" s="74"/>
      <c r="BPV57" s="74"/>
      <c r="BPW57" s="74"/>
      <c r="BPX57" s="74"/>
      <c r="BPY57" s="74"/>
      <c r="BPZ57" s="74"/>
      <c r="BQA57" s="74"/>
      <c r="BQB57" s="74"/>
      <c r="BQC57" s="74"/>
      <c r="BQD57" s="74"/>
      <c r="BQE57" s="74"/>
      <c r="BQF57" s="74"/>
      <c r="BQG57" s="74"/>
      <c r="BQH57" s="74"/>
      <c r="BQI57" s="74"/>
      <c r="BQJ57" s="74"/>
      <c r="BQK57" s="74"/>
      <c r="BQL57" s="74"/>
      <c r="BQM57" s="74"/>
      <c r="BQN57" s="74"/>
      <c r="BQO57" s="74"/>
      <c r="BQP57" s="74"/>
      <c r="BQQ57" s="74"/>
      <c r="BQR57" s="74"/>
      <c r="BQS57" s="74"/>
      <c r="BQT57" s="74"/>
      <c r="BQU57" s="74"/>
      <c r="BQV57" s="74"/>
      <c r="BQW57" s="74"/>
      <c r="BQX57" s="74"/>
      <c r="BQY57" s="74"/>
      <c r="BQZ57" s="74"/>
      <c r="BRA57" s="74"/>
      <c r="BRB57" s="74"/>
      <c r="BRC57" s="74"/>
      <c r="BRD57" s="74"/>
      <c r="BRE57" s="74"/>
      <c r="BRF57" s="74"/>
      <c r="BRG57" s="74"/>
      <c r="BRH57" s="74"/>
      <c r="BRI57" s="74"/>
      <c r="BRJ57" s="74"/>
      <c r="BRK57" s="74"/>
      <c r="BRL57" s="74"/>
      <c r="BRM57" s="74"/>
      <c r="BRN57" s="74"/>
      <c r="BRO57" s="74"/>
      <c r="BRP57" s="74"/>
      <c r="BRQ57" s="74"/>
      <c r="BRR57" s="74"/>
      <c r="BRS57" s="74"/>
      <c r="BRT57" s="74"/>
      <c r="BRU57" s="74"/>
      <c r="BRV57" s="74"/>
      <c r="BRW57" s="74"/>
      <c r="BRX57" s="74"/>
      <c r="BRY57" s="74"/>
      <c r="BRZ57" s="74"/>
      <c r="BSA57" s="74"/>
      <c r="BSB57" s="74"/>
      <c r="BSC57" s="74"/>
      <c r="BSD57" s="74"/>
      <c r="BSE57" s="74"/>
      <c r="BSF57" s="74"/>
      <c r="BSG57" s="74"/>
      <c r="BSH57" s="74"/>
      <c r="BSI57" s="74"/>
      <c r="BSJ57" s="74"/>
      <c r="BSK57" s="74"/>
      <c r="BSL57" s="74"/>
      <c r="BSM57" s="74"/>
      <c r="BSN57" s="74"/>
      <c r="BSO57" s="74"/>
      <c r="BSP57" s="74"/>
      <c r="BSQ57" s="74"/>
      <c r="BSR57" s="74"/>
      <c r="BSS57" s="74"/>
      <c r="BST57" s="74"/>
      <c r="BSU57" s="74"/>
      <c r="BSV57" s="74"/>
      <c r="BSW57" s="74"/>
      <c r="BSX57" s="74"/>
      <c r="BSY57" s="74"/>
      <c r="BSZ57" s="74"/>
      <c r="BTA57" s="74"/>
      <c r="BTB57" s="74"/>
      <c r="BTC57" s="74"/>
      <c r="BTD57" s="74"/>
      <c r="BTE57" s="74"/>
      <c r="BTF57" s="74"/>
      <c r="BTG57" s="74"/>
      <c r="BTH57" s="74"/>
      <c r="BTI57" s="74"/>
      <c r="BTJ57" s="74"/>
      <c r="BTK57" s="74"/>
      <c r="BTL57" s="74"/>
      <c r="BTM57" s="74"/>
      <c r="BTN57" s="74"/>
      <c r="BTO57" s="74"/>
      <c r="BTP57" s="74"/>
      <c r="BTQ57" s="74"/>
      <c r="BTR57" s="74"/>
      <c r="BTS57" s="74"/>
      <c r="BTT57" s="74"/>
      <c r="BTU57" s="74"/>
      <c r="BTV57" s="74"/>
      <c r="BTW57" s="74"/>
      <c r="BTX57" s="74"/>
      <c r="BTY57" s="74"/>
      <c r="BTZ57" s="74"/>
      <c r="BUA57" s="74"/>
      <c r="BUB57" s="74"/>
      <c r="BUC57" s="74"/>
      <c r="BUD57" s="74"/>
      <c r="BUE57" s="74"/>
      <c r="BUF57" s="74"/>
      <c r="BUG57" s="74"/>
      <c r="BUH57" s="74"/>
      <c r="BUI57" s="74"/>
      <c r="BUJ57" s="74"/>
      <c r="BUK57" s="74"/>
      <c r="BUL57" s="74"/>
      <c r="BUM57" s="74"/>
      <c r="BUN57" s="74"/>
      <c r="BUO57" s="74"/>
      <c r="BUP57" s="74"/>
      <c r="BUQ57" s="74"/>
      <c r="BUR57" s="74"/>
      <c r="BUS57" s="74"/>
      <c r="BUT57" s="74"/>
      <c r="BUU57" s="74"/>
      <c r="BUV57" s="74"/>
      <c r="BUW57" s="74"/>
      <c r="BUX57" s="74"/>
      <c r="BUY57" s="74"/>
      <c r="BUZ57" s="74"/>
      <c r="BVA57" s="74"/>
      <c r="BVB57" s="74"/>
      <c r="BVC57" s="74"/>
      <c r="BVD57" s="74"/>
      <c r="BVE57" s="74"/>
      <c r="BVF57" s="74"/>
      <c r="BVG57" s="74"/>
      <c r="BVH57" s="74"/>
      <c r="BVI57" s="74"/>
      <c r="BVJ57" s="74"/>
      <c r="BVK57" s="74"/>
      <c r="BVL57" s="74"/>
      <c r="BVM57" s="74"/>
      <c r="BVN57" s="74"/>
      <c r="BVO57" s="74"/>
      <c r="BVP57" s="74"/>
      <c r="BVQ57" s="74"/>
      <c r="BVR57" s="74"/>
      <c r="BVS57" s="74"/>
      <c r="BVT57" s="74"/>
      <c r="BVU57" s="74"/>
      <c r="BVV57" s="74"/>
      <c r="BVW57" s="74"/>
      <c r="BVX57" s="74"/>
      <c r="BVY57" s="74"/>
      <c r="BVZ57" s="74"/>
      <c r="BWA57" s="74"/>
      <c r="BWB57" s="74"/>
      <c r="BWC57" s="74"/>
      <c r="BWD57" s="74"/>
      <c r="BWE57" s="74"/>
      <c r="BWF57" s="74"/>
      <c r="BWG57" s="74"/>
      <c r="BWH57" s="74"/>
      <c r="BWI57" s="74"/>
      <c r="BWJ57" s="74"/>
      <c r="BWK57" s="74"/>
      <c r="BWL57" s="74"/>
      <c r="BWM57" s="74"/>
      <c r="BWN57" s="74"/>
      <c r="BWO57" s="74"/>
      <c r="BWP57" s="74"/>
      <c r="BWQ57" s="74"/>
      <c r="BWR57" s="74"/>
      <c r="BWS57" s="74"/>
      <c r="BWT57" s="74"/>
      <c r="BWU57" s="74"/>
      <c r="BWV57" s="74"/>
      <c r="BWW57" s="74"/>
      <c r="BWX57" s="74"/>
      <c r="BWY57" s="74"/>
      <c r="BWZ57" s="74"/>
      <c r="BXA57" s="74"/>
      <c r="BXB57" s="74"/>
      <c r="BXC57" s="74"/>
      <c r="BXD57" s="74"/>
      <c r="BXE57" s="74"/>
      <c r="BXF57" s="74"/>
      <c r="BXG57" s="74"/>
      <c r="BXH57" s="74"/>
      <c r="BXI57" s="74"/>
      <c r="BXJ57" s="74"/>
      <c r="BXK57" s="74"/>
      <c r="BXL57" s="74"/>
      <c r="BXM57" s="74"/>
      <c r="BXN57" s="74"/>
      <c r="BXO57" s="74"/>
      <c r="BXP57" s="74"/>
      <c r="BXQ57" s="74"/>
      <c r="BXR57" s="74"/>
      <c r="BXS57" s="74"/>
      <c r="BXT57" s="74"/>
      <c r="BXU57" s="74"/>
      <c r="BXV57" s="74"/>
      <c r="BXW57" s="74"/>
      <c r="BXX57" s="74"/>
      <c r="BXY57" s="74"/>
      <c r="BXZ57" s="74"/>
      <c r="BYA57" s="74"/>
      <c r="BYB57" s="74"/>
      <c r="BYC57" s="74"/>
      <c r="BYD57" s="74"/>
      <c r="BYE57" s="74"/>
      <c r="BYF57" s="74"/>
      <c r="BYG57" s="74"/>
      <c r="BYH57" s="74"/>
      <c r="BYI57" s="74"/>
      <c r="BYJ57" s="74"/>
      <c r="BYK57" s="74"/>
      <c r="BYL57" s="74"/>
      <c r="BYM57" s="74"/>
      <c r="BYN57" s="74"/>
      <c r="BYO57" s="74"/>
      <c r="BYP57" s="74"/>
      <c r="BYQ57" s="74"/>
      <c r="BYR57" s="74"/>
      <c r="BYS57" s="74"/>
      <c r="BYT57" s="74"/>
      <c r="BYU57" s="74"/>
      <c r="BYV57" s="74"/>
      <c r="BYW57" s="74"/>
      <c r="BYX57" s="74"/>
      <c r="BYY57" s="74"/>
      <c r="BYZ57" s="74"/>
      <c r="BZA57" s="74"/>
      <c r="BZB57" s="74"/>
      <c r="BZC57" s="74"/>
      <c r="BZD57" s="74"/>
      <c r="BZE57" s="74"/>
      <c r="BZF57" s="74"/>
      <c r="BZG57" s="74"/>
      <c r="BZH57" s="74"/>
      <c r="BZI57" s="74"/>
      <c r="BZJ57" s="74"/>
      <c r="BZK57" s="74"/>
      <c r="BZL57" s="74"/>
      <c r="BZM57" s="74"/>
      <c r="BZN57" s="74"/>
      <c r="BZO57" s="74"/>
      <c r="BZP57" s="74"/>
      <c r="BZQ57" s="74"/>
      <c r="BZR57" s="74"/>
      <c r="BZS57" s="74"/>
      <c r="BZT57" s="74"/>
      <c r="BZU57" s="74"/>
      <c r="BZV57" s="74"/>
      <c r="BZW57" s="74"/>
      <c r="BZX57" s="74"/>
      <c r="BZY57" s="74"/>
      <c r="BZZ57" s="74"/>
      <c r="CAA57" s="74"/>
      <c r="CAB57" s="74"/>
      <c r="CAC57" s="74"/>
      <c r="CAD57" s="74"/>
      <c r="CAE57" s="74"/>
      <c r="CAF57" s="74"/>
      <c r="CAG57" s="74"/>
      <c r="CAH57" s="74"/>
      <c r="CAI57" s="74"/>
      <c r="CAJ57" s="74"/>
      <c r="CAK57" s="74"/>
      <c r="CAL57" s="74"/>
      <c r="CAM57" s="74"/>
      <c r="CAN57" s="74"/>
      <c r="CAO57" s="74"/>
      <c r="CAP57" s="74"/>
      <c r="CAQ57" s="74"/>
      <c r="CAR57" s="74"/>
      <c r="CAS57" s="74"/>
      <c r="CAT57" s="74"/>
      <c r="CAU57" s="74"/>
      <c r="CAV57" s="74"/>
      <c r="CAW57" s="74"/>
      <c r="CAX57" s="74"/>
      <c r="CAY57" s="74"/>
      <c r="CAZ57" s="74"/>
      <c r="CBA57" s="74"/>
      <c r="CBB57" s="74"/>
      <c r="CBC57" s="74"/>
      <c r="CBD57" s="74"/>
      <c r="CBE57" s="74"/>
      <c r="CBF57" s="74"/>
      <c r="CBG57" s="74"/>
      <c r="CBH57" s="74"/>
      <c r="CBI57" s="74"/>
      <c r="CBJ57" s="74"/>
      <c r="CBK57" s="74"/>
      <c r="CBL57" s="74"/>
      <c r="CBM57" s="74"/>
      <c r="CBN57" s="74"/>
      <c r="CBO57" s="74"/>
      <c r="CBP57" s="74"/>
      <c r="CBQ57" s="74"/>
      <c r="CBR57" s="74"/>
      <c r="CBS57" s="74"/>
      <c r="CBT57" s="74"/>
      <c r="CBU57" s="74"/>
      <c r="CBV57" s="74"/>
      <c r="CBW57" s="74"/>
      <c r="CBX57" s="74"/>
      <c r="CBY57" s="74"/>
      <c r="CBZ57" s="74"/>
      <c r="CCA57" s="74"/>
      <c r="CCB57" s="74"/>
      <c r="CCC57" s="74"/>
      <c r="CCD57" s="74"/>
      <c r="CCE57" s="74"/>
      <c r="CCF57" s="74"/>
      <c r="CCG57" s="74"/>
      <c r="CCH57" s="74"/>
      <c r="CCI57" s="74"/>
      <c r="CCJ57" s="74"/>
      <c r="CCK57" s="74"/>
      <c r="CCL57" s="74"/>
      <c r="CCM57" s="74"/>
      <c r="CCN57" s="74"/>
      <c r="CCO57" s="74"/>
      <c r="CCP57" s="74"/>
      <c r="CCQ57" s="74"/>
      <c r="CCR57" s="74"/>
      <c r="CCS57" s="74"/>
      <c r="CCT57" s="74"/>
      <c r="CCU57" s="74"/>
      <c r="CCV57" s="74"/>
      <c r="CCW57" s="74"/>
      <c r="CCX57" s="74"/>
      <c r="CCY57" s="74"/>
      <c r="CCZ57" s="74"/>
      <c r="CDA57" s="74"/>
      <c r="CDB57" s="74"/>
      <c r="CDC57" s="74"/>
      <c r="CDD57" s="74"/>
      <c r="CDE57" s="74"/>
      <c r="CDF57" s="74"/>
      <c r="CDG57" s="74"/>
      <c r="CDH57" s="74"/>
      <c r="CDI57" s="74"/>
      <c r="CDJ57" s="74"/>
      <c r="CDK57" s="74"/>
      <c r="CDL57" s="74"/>
      <c r="CDM57" s="74"/>
      <c r="CDN57" s="74"/>
      <c r="CDO57" s="74"/>
      <c r="CDP57" s="74"/>
      <c r="CDQ57" s="74"/>
      <c r="CDR57" s="74"/>
      <c r="CDS57" s="74"/>
      <c r="CDT57" s="74"/>
      <c r="CDU57" s="74"/>
      <c r="CDV57" s="74"/>
      <c r="CDW57" s="74"/>
      <c r="CDX57" s="74"/>
      <c r="CDY57" s="74"/>
      <c r="CDZ57" s="74"/>
      <c r="CEA57" s="74"/>
      <c r="CEB57" s="74"/>
      <c r="CEC57" s="74"/>
      <c r="CED57" s="74"/>
      <c r="CEE57" s="74"/>
      <c r="CEF57" s="74"/>
      <c r="CEG57" s="74"/>
      <c r="CEH57" s="74"/>
      <c r="CEI57" s="74"/>
      <c r="CEJ57" s="74"/>
      <c r="CEK57" s="74"/>
      <c r="CEL57" s="74"/>
      <c r="CEM57" s="74"/>
      <c r="CEN57" s="74"/>
      <c r="CEO57" s="74"/>
      <c r="CEP57" s="74"/>
      <c r="CEQ57" s="74"/>
      <c r="CER57" s="74"/>
      <c r="CES57" s="74"/>
      <c r="CET57" s="74"/>
      <c r="CEU57" s="74"/>
      <c r="CEV57" s="74"/>
      <c r="CEW57" s="74"/>
      <c r="CEX57" s="74"/>
      <c r="CEY57" s="74"/>
      <c r="CEZ57" s="74"/>
      <c r="CFA57" s="74"/>
      <c r="CFB57" s="74"/>
      <c r="CFC57" s="74"/>
      <c r="CFD57" s="74"/>
      <c r="CFE57" s="74"/>
      <c r="CFF57" s="74"/>
      <c r="CFG57" s="74"/>
      <c r="CFH57" s="74"/>
      <c r="CFI57" s="74"/>
      <c r="CFJ57" s="74"/>
      <c r="CFK57" s="74"/>
      <c r="CFL57" s="74"/>
      <c r="CFM57" s="74"/>
      <c r="CFN57" s="74"/>
      <c r="CFO57" s="74"/>
      <c r="CFP57" s="74"/>
      <c r="CFQ57" s="74"/>
      <c r="CFR57" s="74"/>
      <c r="CFS57" s="74"/>
      <c r="CFT57" s="74"/>
      <c r="CFU57" s="74"/>
      <c r="CFV57" s="74"/>
      <c r="CFW57" s="74"/>
      <c r="CFX57" s="74"/>
      <c r="CFY57" s="74"/>
      <c r="CFZ57" s="74"/>
      <c r="CGA57" s="74"/>
      <c r="CGB57" s="74"/>
      <c r="CGC57" s="74"/>
      <c r="CGD57" s="74"/>
      <c r="CGE57" s="74"/>
      <c r="CGF57" s="74"/>
      <c r="CGG57" s="74"/>
      <c r="CGH57" s="74"/>
      <c r="CGI57" s="74"/>
      <c r="CGJ57" s="74"/>
      <c r="CGK57" s="74"/>
      <c r="CGL57" s="74"/>
      <c r="CGM57" s="74"/>
      <c r="CGN57" s="74"/>
      <c r="CGO57" s="74"/>
      <c r="CGP57" s="74"/>
      <c r="CGQ57" s="74"/>
      <c r="CGR57" s="74"/>
      <c r="CGS57" s="74"/>
      <c r="CGT57" s="74"/>
      <c r="CGU57" s="74"/>
      <c r="CGV57" s="74"/>
      <c r="CGW57" s="74"/>
      <c r="CGX57" s="74"/>
      <c r="CGY57" s="74"/>
      <c r="CGZ57" s="74"/>
      <c r="CHA57" s="74"/>
      <c r="CHB57" s="74"/>
      <c r="CHC57" s="74"/>
      <c r="CHD57" s="74"/>
      <c r="CHE57" s="74"/>
      <c r="CHF57" s="74"/>
      <c r="CHG57" s="74"/>
      <c r="CHH57" s="74"/>
      <c r="CHI57" s="74"/>
      <c r="CHJ57" s="74"/>
      <c r="CHK57" s="74"/>
      <c r="CHL57" s="74"/>
      <c r="CHM57" s="74"/>
      <c r="CHN57" s="74"/>
      <c r="CHO57" s="74"/>
      <c r="CHP57" s="74"/>
      <c r="CHQ57" s="74"/>
      <c r="CHR57" s="74"/>
      <c r="CHS57" s="74"/>
      <c r="CHT57" s="74"/>
      <c r="CHU57" s="74"/>
      <c r="CHV57" s="74"/>
      <c r="CHW57" s="74"/>
      <c r="CHX57" s="74"/>
      <c r="CHY57" s="74"/>
      <c r="CHZ57" s="74"/>
      <c r="CIA57" s="74"/>
      <c r="CIB57" s="74"/>
      <c r="CIC57" s="74"/>
      <c r="CID57" s="74"/>
      <c r="CIE57" s="74"/>
      <c r="CIF57" s="74"/>
      <c r="CIG57" s="74"/>
      <c r="CIH57" s="74"/>
      <c r="CII57" s="74"/>
      <c r="CIJ57" s="74"/>
      <c r="CIK57" s="74"/>
      <c r="CIL57" s="74"/>
      <c r="CIM57" s="74"/>
      <c r="CIN57" s="74"/>
      <c r="CIO57" s="74"/>
      <c r="CIP57" s="74"/>
      <c r="CIQ57" s="74"/>
      <c r="CIR57" s="74"/>
      <c r="CIS57" s="74"/>
      <c r="CIT57" s="74"/>
      <c r="CIU57" s="74"/>
      <c r="CIV57" s="74"/>
      <c r="CIW57" s="74"/>
      <c r="CIX57" s="74"/>
      <c r="CIY57" s="74"/>
      <c r="CIZ57" s="74"/>
      <c r="CJA57" s="74"/>
      <c r="CJB57" s="74"/>
      <c r="CJC57" s="74"/>
      <c r="CJD57" s="74"/>
      <c r="CJE57" s="74"/>
      <c r="CJF57" s="74"/>
      <c r="CJG57" s="74"/>
      <c r="CJH57" s="74"/>
      <c r="CJI57" s="74"/>
      <c r="CJJ57" s="74"/>
      <c r="CJK57" s="74"/>
      <c r="CJL57" s="74"/>
      <c r="CJM57" s="74"/>
      <c r="CJN57" s="74"/>
      <c r="CJO57" s="74"/>
      <c r="CJP57" s="74"/>
      <c r="CJQ57" s="74"/>
      <c r="CJR57" s="74"/>
      <c r="CJS57" s="74"/>
      <c r="CJT57" s="74"/>
      <c r="CJU57" s="74"/>
      <c r="CJV57" s="74"/>
      <c r="CJW57" s="74"/>
      <c r="CJX57" s="74"/>
      <c r="CJY57" s="74"/>
      <c r="CJZ57" s="74"/>
      <c r="CKA57" s="74"/>
      <c r="CKB57" s="74"/>
      <c r="CKC57" s="74"/>
      <c r="CKD57" s="74"/>
      <c r="CKE57" s="74"/>
      <c r="CKF57" s="74"/>
      <c r="CKG57" s="74"/>
      <c r="CKH57" s="74"/>
      <c r="CKI57" s="74"/>
      <c r="CKJ57" s="74"/>
      <c r="CKK57" s="74"/>
      <c r="CKL57" s="74"/>
      <c r="CKM57" s="74"/>
      <c r="CKN57" s="74"/>
      <c r="CKO57" s="74"/>
      <c r="CKP57" s="74"/>
      <c r="CKQ57" s="74"/>
      <c r="CKR57" s="74"/>
      <c r="CKS57" s="74"/>
      <c r="CKT57" s="74"/>
      <c r="CKU57" s="74"/>
      <c r="CKV57" s="74"/>
      <c r="CKW57" s="74"/>
      <c r="CKX57" s="74"/>
      <c r="CKY57" s="74"/>
      <c r="CKZ57" s="74"/>
      <c r="CLA57" s="74"/>
      <c r="CLB57" s="74"/>
      <c r="CLC57" s="74"/>
      <c r="CLD57" s="74"/>
      <c r="CLE57" s="74"/>
      <c r="CLF57" s="74"/>
      <c r="CLG57" s="74"/>
      <c r="CLH57" s="74"/>
      <c r="CLI57" s="74"/>
      <c r="CLJ57" s="74"/>
      <c r="CLK57" s="74"/>
      <c r="CLL57" s="74"/>
      <c r="CLM57" s="74"/>
      <c r="CLN57" s="74"/>
      <c r="CLO57" s="74"/>
      <c r="CLP57" s="74"/>
      <c r="CLQ57" s="74"/>
      <c r="CLR57" s="74"/>
      <c r="CLS57" s="74"/>
      <c r="CLT57" s="74"/>
      <c r="CLU57" s="74"/>
      <c r="CLV57" s="74"/>
      <c r="CLW57" s="74"/>
      <c r="CLX57" s="74"/>
      <c r="CLY57" s="74"/>
      <c r="CLZ57" s="74"/>
      <c r="CMA57" s="74"/>
      <c r="CMB57" s="74"/>
      <c r="CMC57" s="74"/>
      <c r="CMD57" s="74"/>
      <c r="CME57" s="74"/>
      <c r="CMF57" s="74"/>
      <c r="CMG57" s="74"/>
      <c r="CMH57" s="74"/>
      <c r="CMI57" s="74"/>
      <c r="CMJ57" s="74"/>
      <c r="CMK57" s="74"/>
      <c r="CML57" s="74"/>
      <c r="CMM57" s="74"/>
      <c r="CMN57" s="74"/>
      <c r="CMO57" s="74"/>
      <c r="CMP57" s="74"/>
      <c r="CMQ57" s="74"/>
      <c r="CMR57" s="74"/>
      <c r="CMS57" s="74"/>
      <c r="CMT57" s="74"/>
      <c r="CMU57" s="74"/>
      <c r="CMV57" s="74"/>
      <c r="CMW57" s="74"/>
      <c r="CMX57" s="74"/>
      <c r="CMY57" s="74"/>
      <c r="CMZ57" s="74"/>
      <c r="CNA57" s="74"/>
      <c r="CNB57" s="74"/>
      <c r="CNC57" s="74"/>
      <c r="CND57" s="74"/>
      <c r="CNE57" s="74"/>
      <c r="CNF57" s="74"/>
      <c r="CNG57" s="74"/>
      <c r="CNH57" s="74"/>
      <c r="CNI57" s="74"/>
      <c r="CNJ57" s="74"/>
      <c r="CNK57" s="74"/>
      <c r="CNL57" s="74"/>
      <c r="CNM57" s="74"/>
      <c r="CNN57" s="74"/>
      <c r="CNO57" s="74"/>
      <c r="CNP57" s="74"/>
      <c r="CNQ57" s="74"/>
      <c r="CNR57" s="74"/>
      <c r="CNS57" s="74"/>
      <c r="CNT57" s="74"/>
      <c r="CNU57" s="74"/>
      <c r="CNV57" s="74"/>
      <c r="CNW57" s="74"/>
      <c r="CNX57" s="74"/>
      <c r="CNY57" s="74"/>
      <c r="CNZ57" s="74"/>
      <c r="COA57" s="74"/>
      <c r="COB57" s="74"/>
      <c r="COC57" s="74"/>
      <c r="COD57" s="74"/>
      <c r="COE57" s="74"/>
      <c r="COF57" s="74"/>
      <c r="COG57" s="74"/>
      <c r="COH57" s="74"/>
      <c r="COI57" s="74"/>
      <c r="COJ57" s="74"/>
      <c r="COK57" s="74"/>
      <c r="COL57" s="74"/>
      <c r="COM57" s="74"/>
      <c r="CON57" s="74"/>
      <c r="COO57" s="74"/>
      <c r="COP57" s="74"/>
      <c r="COQ57" s="74"/>
      <c r="COR57" s="74"/>
      <c r="COS57" s="74"/>
      <c r="COT57" s="74"/>
      <c r="COU57" s="74"/>
      <c r="COV57" s="74"/>
      <c r="COW57" s="74"/>
      <c r="COX57" s="74"/>
      <c r="COY57" s="74"/>
      <c r="COZ57" s="74"/>
      <c r="CPA57" s="74"/>
      <c r="CPB57" s="74"/>
      <c r="CPC57" s="74"/>
      <c r="CPD57" s="74"/>
      <c r="CPE57" s="74"/>
      <c r="CPF57" s="74"/>
      <c r="CPG57" s="74"/>
      <c r="CPH57" s="74"/>
      <c r="CPI57" s="74"/>
      <c r="CPJ57" s="74"/>
      <c r="CPK57" s="74"/>
      <c r="CPL57" s="74"/>
      <c r="CPM57" s="74"/>
      <c r="CPN57" s="74"/>
      <c r="CPO57" s="74"/>
      <c r="CPP57" s="74"/>
      <c r="CPQ57" s="74"/>
      <c r="CPR57" s="74"/>
      <c r="CPS57" s="74"/>
      <c r="CPT57" s="74"/>
      <c r="CPU57" s="74"/>
      <c r="CPV57" s="74"/>
      <c r="CPW57" s="74"/>
      <c r="CPX57" s="74"/>
      <c r="CPY57" s="74"/>
      <c r="CPZ57" s="74"/>
      <c r="CQA57" s="74"/>
      <c r="CQB57" s="74"/>
      <c r="CQC57" s="74"/>
      <c r="CQD57" s="74"/>
      <c r="CQE57" s="74"/>
      <c r="CQF57" s="74"/>
      <c r="CQG57" s="74"/>
      <c r="CQH57" s="74"/>
      <c r="CQI57" s="74"/>
      <c r="CQJ57" s="74"/>
      <c r="CQK57" s="74"/>
      <c r="CQL57" s="74"/>
      <c r="CQM57" s="74"/>
      <c r="CQN57" s="74"/>
      <c r="CQO57" s="74"/>
      <c r="CQP57" s="74"/>
      <c r="CQQ57" s="74"/>
      <c r="CQR57" s="74"/>
      <c r="CQS57" s="74"/>
      <c r="CQT57" s="74"/>
      <c r="CQU57" s="74"/>
      <c r="CQV57" s="74"/>
      <c r="CQW57" s="74"/>
      <c r="CQX57" s="74"/>
      <c r="CQY57" s="74"/>
      <c r="CQZ57" s="74"/>
      <c r="CRA57" s="74"/>
      <c r="CRB57" s="74"/>
      <c r="CRC57" s="74"/>
      <c r="CRD57" s="74"/>
      <c r="CRE57" s="74"/>
      <c r="CRF57" s="74"/>
      <c r="CRG57" s="74"/>
      <c r="CRH57" s="74"/>
      <c r="CRI57" s="74"/>
      <c r="CRJ57" s="74"/>
      <c r="CRK57" s="74"/>
      <c r="CRL57" s="74"/>
      <c r="CRM57" s="74"/>
      <c r="CRN57" s="74"/>
      <c r="CRO57" s="74"/>
      <c r="CRP57" s="74"/>
      <c r="CRQ57" s="74"/>
      <c r="CRR57" s="74"/>
      <c r="CRS57" s="74"/>
      <c r="CRT57" s="74"/>
      <c r="CRU57" s="74"/>
      <c r="CRV57" s="74"/>
      <c r="CRW57" s="74"/>
      <c r="CRX57" s="74"/>
      <c r="CRY57" s="74"/>
      <c r="CRZ57" s="74"/>
      <c r="CSA57" s="74"/>
      <c r="CSB57" s="74"/>
      <c r="CSC57" s="74"/>
      <c r="CSD57" s="74"/>
      <c r="CSE57" s="74"/>
      <c r="CSF57" s="74"/>
      <c r="CSG57" s="74"/>
      <c r="CSH57" s="74"/>
      <c r="CSI57" s="74"/>
      <c r="CSJ57" s="74"/>
      <c r="CSK57" s="74"/>
      <c r="CSL57" s="74"/>
      <c r="CSM57" s="74"/>
      <c r="CSN57" s="74"/>
      <c r="CSO57" s="74"/>
      <c r="CSP57" s="74"/>
      <c r="CSQ57" s="74"/>
      <c r="CSR57" s="74"/>
      <c r="CSS57" s="74"/>
      <c r="CST57" s="74"/>
      <c r="CSU57" s="74"/>
      <c r="CSV57" s="74"/>
      <c r="CSW57" s="74"/>
      <c r="CSX57" s="74"/>
      <c r="CSY57" s="74"/>
      <c r="CSZ57" s="74"/>
      <c r="CTA57" s="74"/>
      <c r="CTB57" s="74"/>
      <c r="CTC57" s="74"/>
      <c r="CTD57" s="74"/>
      <c r="CTE57" s="74"/>
      <c r="CTF57" s="74"/>
      <c r="CTG57" s="74"/>
      <c r="CTH57" s="74"/>
      <c r="CTI57" s="74"/>
      <c r="CTJ57" s="74"/>
      <c r="CTK57" s="74"/>
      <c r="CTL57" s="74"/>
      <c r="CTM57" s="74"/>
      <c r="CTN57" s="74"/>
      <c r="CTO57" s="74"/>
      <c r="CTP57" s="74"/>
      <c r="CTQ57" s="74"/>
      <c r="CTR57" s="74"/>
      <c r="CTS57" s="74"/>
      <c r="CTT57" s="74"/>
      <c r="CTU57" s="74"/>
      <c r="CTV57" s="74"/>
      <c r="CTW57" s="74"/>
      <c r="CTX57" s="74"/>
      <c r="CTY57" s="74"/>
      <c r="CTZ57" s="74"/>
      <c r="CUA57" s="74"/>
      <c r="CUB57" s="74"/>
      <c r="CUC57" s="74"/>
      <c r="CUD57" s="74"/>
      <c r="CUE57" s="74"/>
      <c r="CUF57" s="74"/>
      <c r="CUG57" s="74"/>
      <c r="CUH57" s="74"/>
      <c r="CUI57" s="74"/>
      <c r="CUJ57" s="74"/>
      <c r="CUK57" s="74"/>
      <c r="CUL57" s="74"/>
      <c r="CUM57" s="74"/>
      <c r="CUN57" s="74"/>
      <c r="CUO57" s="74"/>
      <c r="CUP57" s="74"/>
      <c r="CUQ57" s="74"/>
      <c r="CUR57" s="74"/>
      <c r="CUS57" s="74"/>
      <c r="CUT57" s="74"/>
      <c r="CUU57" s="74"/>
      <c r="CUV57" s="74"/>
      <c r="CUW57" s="74"/>
      <c r="CUX57" s="74"/>
      <c r="CUY57" s="74"/>
      <c r="CUZ57" s="74"/>
      <c r="CVA57" s="74"/>
      <c r="CVB57" s="74"/>
      <c r="CVC57" s="74"/>
      <c r="CVD57" s="74"/>
      <c r="CVE57" s="74"/>
      <c r="CVF57" s="74"/>
      <c r="CVG57" s="74"/>
      <c r="CVH57" s="74"/>
      <c r="CVI57" s="74"/>
      <c r="CVJ57" s="74"/>
      <c r="CVK57" s="74"/>
      <c r="CVL57" s="74"/>
      <c r="CVM57" s="74"/>
      <c r="CVN57" s="74"/>
      <c r="CVO57" s="74"/>
      <c r="CVP57" s="74"/>
      <c r="CVQ57" s="74"/>
      <c r="CVR57" s="74"/>
      <c r="CVS57" s="74"/>
      <c r="CVT57" s="74"/>
      <c r="CVU57" s="74"/>
      <c r="CVV57" s="74"/>
      <c r="CVW57" s="74"/>
      <c r="CVX57" s="74"/>
      <c r="CVY57" s="74"/>
      <c r="CVZ57" s="74"/>
      <c r="CWA57" s="74"/>
      <c r="CWB57" s="74"/>
      <c r="CWC57" s="74"/>
      <c r="CWD57" s="74"/>
      <c r="CWE57" s="74"/>
      <c r="CWF57" s="74"/>
      <c r="CWG57" s="74"/>
      <c r="CWH57" s="74"/>
      <c r="CWI57" s="74"/>
      <c r="CWJ57" s="74"/>
      <c r="CWK57" s="74"/>
      <c r="CWL57" s="74"/>
      <c r="CWM57" s="74"/>
      <c r="CWN57" s="74"/>
      <c r="CWO57" s="74"/>
      <c r="CWP57" s="74"/>
      <c r="CWQ57" s="74"/>
      <c r="CWR57" s="74"/>
      <c r="CWS57" s="74"/>
      <c r="CWT57" s="74"/>
      <c r="CWU57" s="74"/>
      <c r="CWV57" s="74"/>
      <c r="CWW57" s="74"/>
      <c r="CWX57" s="74"/>
      <c r="CWY57" s="74"/>
      <c r="CWZ57" s="74"/>
      <c r="CXA57" s="74"/>
      <c r="CXB57" s="74"/>
      <c r="CXC57" s="74"/>
      <c r="CXD57" s="74"/>
      <c r="CXE57" s="74"/>
      <c r="CXF57" s="74"/>
      <c r="CXG57" s="74"/>
      <c r="CXH57" s="74"/>
      <c r="CXI57" s="74"/>
      <c r="CXJ57" s="74"/>
      <c r="CXK57" s="74"/>
      <c r="CXL57" s="74"/>
      <c r="CXM57" s="74"/>
      <c r="CXN57" s="74"/>
      <c r="CXO57" s="74"/>
      <c r="CXP57" s="74"/>
      <c r="CXQ57" s="74"/>
      <c r="CXR57" s="74"/>
      <c r="CXS57" s="74"/>
      <c r="CXT57" s="74"/>
      <c r="CXU57" s="74"/>
      <c r="CXV57" s="74"/>
      <c r="CXW57" s="74"/>
      <c r="CXX57" s="74"/>
      <c r="CXY57" s="74"/>
      <c r="CXZ57" s="74"/>
      <c r="CYA57" s="74"/>
      <c r="CYB57" s="74"/>
      <c r="CYC57" s="74"/>
      <c r="CYD57" s="74"/>
      <c r="CYE57" s="74"/>
      <c r="CYF57" s="74"/>
      <c r="CYG57" s="74"/>
      <c r="CYH57" s="74"/>
      <c r="CYI57" s="74"/>
      <c r="CYJ57" s="74"/>
      <c r="CYK57" s="74"/>
      <c r="CYL57" s="74"/>
      <c r="CYM57" s="74"/>
      <c r="CYN57" s="74"/>
      <c r="CYO57" s="74"/>
      <c r="CYP57" s="74"/>
      <c r="CYQ57" s="74"/>
      <c r="CYR57" s="74"/>
      <c r="CYS57" s="74"/>
      <c r="CYT57" s="74"/>
      <c r="CYU57" s="74"/>
      <c r="CYV57" s="74"/>
      <c r="CYW57" s="74"/>
      <c r="CYX57" s="74"/>
      <c r="CYY57" s="74"/>
      <c r="CYZ57" s="74"/>
      <c r="CZA57" s="74"/>
      <c r="CZB57" s="74"/>
      <c r="CZC57" s="74"/>
      <c r="CZD57" s="74"/>
      <c r="CZE57" s="74"/>
      <c r="CZF57" s="74"/>
      <c r="CZG57" s="74"/>
      <c r="CZH57" s="74"/>
      <c r="CZI57" s="74"/>
      <c r="CZJ57" s="74"/>
      <c r="CZK57" s="74"/>
      <c r="CZL57" s="74"/>
      <c r="CZM57" s="74"/>
      <c r="CZN57" s="74"/>
      <c r="CZO57" s="74"/>
      <c r="CZP57" s="74"/>
      <c r="CZQ57" s="74"/>
      <c r="CZR57" s="74"/>
      <c r="CZS57" s="74"/>
      <c r="CZT57" s="74"/>
      <c r="CZU57" s="74"/>
      <c r="CZV57" s="74"/>
      <c r="CZW57" s="74"/>
      <c r="CZX57" s="74"/>
      <c r="CZY57" s="74"/>
      <c r="CZZ57" s="74"/>
      <c r="DAA57" s="74"/>
      <c r="DAB57" s="74"/>
      <c r="DAC57" s="74"/>
      <c r="DAD57" s="74"/>
      <c r="DAE57" s="74"/>
      <c r="DAF57" s="74"/>
      <c r="DAG57" s="74"/>
      <c r="DAH57" s="74"/>
      <c r="DAI57" s="74"/>
      <c r="DAJ57" s="74"/>
      <c r="DAK57" s="74"/>
      <c r="DAL57" s="74"/>
      <c r="DAM57" s="74"/>
      <c r="DAN57" s="74"/>
      <c r="DAO57" s="74"/>
      <c r="DAP57" s="74"/>
      <c r="DAQ57" s="74"/>
      <c r="DAR57" s="74"/>
      <c r="DAS57" s="74"/>
      <c r="DAT57" s="74"/>
      <c r="DAU57" s="74"/>
      <c r="DAV57" s="74"/>
      <c r="DAW57" s="74"/>
      <c r="DAX57" s="74"/>
      <c r="DAY57" s="74"/>
      <c r="DAZ57" s="74"/>
      <c r="DBA57" s="74"/>
      <c r="DBB57" s="74"/>
      <c r="DBC57" s="74"/>
      <c r="DBD57" s="74"/>
      <c r="DBE57" s="74"/>
      <c r="DBF57" s="74"/>
      <c r="DBG57" s="74"/>
      <c r="DBH57" s="74"/>
      <c r="DBI57" s="74"/>
      <c r="DBJ57" s="74"/>
      <c r="DBK57" s="74"/>
      <c r="DBL57" s="74"/>
      <c r="DBM57" s="74"/>
      <c r="DBN57" s="74"/>
      <c r="DBO57" s="74"/>
      <c r="DBP57" s="74"/>
      <c r="DBQ57" s="74"/>
      <c r="DBR57" s="74"/>
      <c r="DBS57" s="74"/>
      <c r="DBT57" s="74"/>
      <c r="DBU57" s="74"/>
      <c r="DBV57" s="74"/>
      <c r="DBW57" s="74"/>
      <c r="DBX57" s="74"/>
      <c r="DBY57" s="74"/>
      <c r="DBZ57" s="74"/>
      <c r="DCA57" s="74"/>
      <c r="DCB57" s="74"/>
      <c r="DCC57" s="74"/>
      <c r="DCD57" s="74"/>
      <c r="DCE57" s="74"/>
      <c r="DCF57" s="74"/>
      <c r="DCG57" s="74"/>
      <c r="DCH57" s="74"/>
      <c r="DCI57" s="74"/>
      <c r="DCJ57" s="74"/>
      <c r="DCK57" s="74"/>
      <c r="DCL57" s="74"/>
      <c r="DCM57" s="74"/>
      <c r="DCN57" s="74"/>
      <c r="DCO57" s="74"/>
      <c r="DCP57" s="74"/>
      <c r="DCQ57" s="74"/>
      <c r="DCR57" s="74"/>
      <c r="DCS57" s="74"/>
      <c r="DCT57" s="74"/>
      <c r="DCU57" s="74"/>
      <c r="DCV57" s="74"/>
      <c r="DCW57" s="74"/>
      <c r="DCX57" s="74"/>
      <c r="DCY57" s="74"/>
      <c r="DCZ57" s="74"/>
      <c r="DDA57" s="74"/>
      <c r="DDB57" s="74"/>
      <c r="DDC57" s="74"/>
      <c r="DDD57" s="74"/>
      <c r="DDE57" s="74"/>
      <c r="DDF57" s="74"/>
      <c r="DDG57" s="74"/>
      <c r="DDH57" s="74"/>
      <c r="DDI57" s="74"/>
      <c r="DDJ57" s="74"/>
      <c r="DDK57" s="74"/>
      <c r="DDL57" s="74"/>
      <c r="DDM57" s="74"/>
      <c r="DDN57" s="74"/>
      <c r="DDO57" s="74"/>
      <c r="DDP57" s="74"/>
      <c r="DDQ57" s="74"/>
      <c r="DDR57" s="74"/>
      <c r="DDS57" s="74"/>
      <c r="DDT57" s="74"/>
      <c r="DDU57" s="74"/>
      <c r="DDV57" s="74"/>
      <c r="DDW57" s="74"/>
      <c r="DDX57" s="74"/>
      <c r="DDY57" s="74"/>
      <c r="DDZ57" s="74"/>
      <c r="DEA57" s="74"/>
      <c r="DEB57" s="74"/>
      <c r="DEC57" s="74"/>
      <c r="DED57" s="74"/>
      <c r="DEE57" s="74"/>
      <c r="DEF57" s="74"/>
      <c r="DEG57" s="74"/>
      <c r="DEH57" s="74"/>
      <c r="DEI57" s="74"/>
      <c r="DEJ57" s="74"/>
      <c r="DEK57" s="74"/>
      <c r="DEL57" s="74"/>
      <c r="DEM57" s="74"/>
      <c r="DEN57" s="74"/>
      <c r="DEO57" s="74"/>
      <c r="DEP57" s="74"/>
      <c r="DEQ57" s="74"/>
      <c r="DER57" s="74"/>
      <c r="DES57" s="74"/>
      <c r="DET57" s="74"/>
      <c r="DEU57" s="74"/>
      <c r="DEV57" s="74"/>
      <c r="DEW57" s="74"/>
      <c r="DEX57" s="74"/>
      <c r="DEY57" s="74"/>
      <c r="DEZ57" s="74"/>
      <c r="DFA57" s="74"/>
      <c r="DFB57" s="74"/>
      <c r="DFC57" s="74"/>
      <c r="DFD57" s="74"/>
      <c r="DFE57" s="74"/>
      <c r="DFF57" s="74"/>
      <c r="DFG57" s="74"/>
      <c r="DFH57" s="74"/>
      <c r="DFI57" s="74"/>
      <c r="DFJ57" s="74"/>
      <c r="DFK57" s="74"/>
      <c r="DFL57" s="74"/>
      <c r="DFM57" s="74"/>
      <c r="DFN57" s="74"/>
      <c r="DFO57" s="74"/>
      <c r="DFP57" s="74"/>
      <c r="DFQ57" s="74"/>
      <c r="DFR57" s="74"/>
      <c r="DFS57" s="74"/>
      <c r="DFT57" s="74"/>
      <c r="DFU57" s="74"/>
      <c r="DFV57" s="74"/>
      <c r="DFW57" s="74"/>
      <c r="DFX57" s="74"/>
      <c r="DFY57" s="74"/>
      <c r="DFZ57" s="74"/>
      <c r="DGA57" s="74"/>
      <c r="DGB57" s="74"/>
      <c r="DGC57" s="74"/>
      <c r="DGD57" s="74"/>
      <c r="DGE57" s="74"/>
      <c r="DGF57" s="74"/>
      <c r="DGG57" s="74"/>
      <c r="DGH57" s="74"/>
      <c r="DGI57" s="74"/>
      <c r="DGJ57" s="74"/>
      <c r="DGK57" s="74"/>
      <c r="DGL57" s="74"/>
      <c r="DGM57" s="74"/>
      <c r="DGN57" s="74"/>
      <c r="DGO57" s="74"/>
      <c r="DGP57" s="74"/>
      <c r="DGQ57" s="74"/>
      <c r="DGR57" s="74"/>
      <c r="DGS57" s="74"/>
      <c r="DGT57" s="74"/>
      <c r="DGU57" s="74"/>
      <c r="DGV57" s="74"/>
      <c r="DGW57" s="74"/>
      <c r="DGX57" s="74"/>
      <c r="DGY57" s="74"/>
      <c r="DGZ57" s="74"/>
      <c r="DHA57" s="74"/>
      <c r="DHB57" s="74"/>
      <c r="DHC57" s="74"/>
      <c r="DHD57" s="74"/>
      <c r="DHE57" s="74"/>
      <c r="DHF57" s="74"/>
      <c r="DHG57" s="74"/>
      <c r="DHH57" s="74"/>
      <c r="DHI57" s="74"/>
      <c r="DHJ57" s="74"/>
      <c r="DHK57" s="74"/>
      <c r="DHL57" s="74"/>
      <c r="DHM57" s="74"/>
      <c r="DHN57" s="74"/>
      <c r="DHO57" s="74"/>
      <c r="DHP57" s="74"/>
      <c r="DHQ57" s="74"/>
      <c r="DHR57" s="74"/>
      <c r="DHS57" s="74"/>
      <c r="DHT57" s="74"/>
      <c r="DHU57" s="74"/>
      <c r="DHV57" s="74"/>
      <c r="DHW57" s="74"/>
      <c r="DHX57" s="74"/>
      <c r="DHY57" s="74"/>
      <c r="DHZ57" s="74"/>
      <c r="DIA57" s="74"/>
      <c r="DIB57" s="74"/>
      <c r="DIC57" s="74"/>
      <c r="DID57" s="74"/>
      <c r="DIE57" s="74"/>
      <c r="DIF57" s="74"/>
      <c r="DIG57" s="74"/>
      <c r="DIH57" s="74"/>
      <c r="DII57" s="74"/>
      <c r="DIJ57" s="74"/>
      <c r="DIK57" s="74"/>
      <c r="DIL57" s="74"/>
      <c r="DIM57" s="74"/>
      <c r="DIN57" s="74"/>
      <c r="DIO57" s="74"/>
      <c r="DIP57" s="74"/>
      <c r="DIQ57" s="74"/>
      <c r="DIR57" s="74"/>
      <c r="DIS57" s="74"/>
      <c r="DIT57" s="74"/>
      <c r="DIU57" s="74"/>
      <c r="DIV57" s="74"/>
      <c r="DIW57" s="74"/>
      <c r="DIX57" s="74"/>
      <c r="DIY57" s="74"/>
      <c r="DIZ57" s="74"/>
      <c r="DJA57" s="74"/>
      <c r="DJB57" s="74"/>
      <c r="DJC57" s="74"/>
      <c r="DJD57" s="74"/>
      <c r="DJE57" s="74"/>
      <c r="DJF57" s="74"/>
      <c r="DJG57" s="74"/>
      <c r="DJH57" s="74"/>
      <c r="DJI57" s="74"/>
      <c r="DJJ57" s="74"/>
      <c r="DJK57" s="74"/>
      <c r="DJL57" s="74"/>
      <c r="DJM57" s="74"/>
      <c r="DJN57" s="74"/>
      <c r="DJO57" s="74"/>
      <c r="DJP57" s="74"/>
      <c r="DJQ57" s="74"/>
      <c r="DJR57" s="74"/>
      <c r="DJS57" s="74"/>
      <c r="DJT57" s="74"/>
      <c r="DJU57" s="74"/>
      <c r="DJV57" s="74"/>
      <c r="DJW57" s="74"/>
      <c r="DJX57" s="74"/>
      <c r="DJY57" s="74"/>
      <c r="DJZ57" s="74"/>
      <c r="DKA57" s="74"/>
      <c r="DKB57" s="74"/>
      <c r="DKC57" s="74"/>
      <c r="DKD57" s="74"/>
      <c r="DKE57" s="74"/>
      <c r="DKF57" s="74"/>
      <c r="DKG57" s="74"/>
      <c r="DKH57" s="74"/>
      <c r="DKI57" s="74"/>
      <c r="DKJ57" s="74"/>
      <c r="DKK57" s="74"/>
      <c r="DKL57" s="74"/>
      <c r="DKM57" s="74"/>
      <c r="DKN57" s="74"/>
      <c r="DKO57" s="74"/>
      <c r="DKP57" s="74"/>
      <c r="DKQ57" s="74"/>
      <c r="DKR57" s="74"/>
      <c r="DKS57" s="74"/>
      <c r="DKT57" s="74"/>
      <c r="DKU57" s="74"/>
      <c r="DKV57" s="74"/>
      <c r="DKW57" s="74"/>
      <c r="DKX57" s="74"/>
      <c r="DKY57" s="74"/>
      <c r="DKZ57" s="74"/>
      <c r="DLA57" s="74"/>
      <c r="DLB57" s="74"/>
      <c r="DLC57" s="74"/>
      <c r="DLD57" s="74"/>
      <c r="DLE57" s="74"/>
      <c r="DLF57" s="74"/>
      <c r="DLG57" s="74"/>
      <c r="DLH57" s="74"/>
      <c r="DLI57" s="74"/>
      <c r="DLJ57" s="74"/>
      <c r="DLK57" s="74"/>
      <c r="DLL57" s="74"/>
      <c r="DLM57" s="74"/>
      <c r="DLN57" s="74"/>
      <c r="DLO57" s="74"/>
      <c r="DLP57" s="74"/>
      <c r="DLQ57" s="74"/>
      <c r="DLR57" s="74"/>
      <c r="DLS57" s="74"/>
      <c r="DLT57" s="74"/>
      <c r="DLU57" s="74"/>
      <c r="DLV57" s="74"/>
      <c r="DLW57" s="74"/>
      <c r="DLX57" s="74"/>
      <c r="DLY57" s="74"/>
      <c r="DLZ57" s="74"/>
      <c r="DMA57" s="74"/>
      <c r="DMB57" s="74"/>
      <c r="DMC57" s="74"/>
      <c r="DMD57" s="74"/>
      <c r="DME57" s="74"/>
      <c r="DMF57" s="74"/>
      <c r="DMG57" s="74"/>
      <c r="DMH57" s="74"/>
      <c r="DMI57" s="74"/>
      <c r="DMJ57" s="74"/>
      <c r="DMK57" s="74"/>
      <c r="DML57" s="74"/>
      <c r="DMM57" s="74"/>
      <c r="DMN57" s="74"/>
      <c r="DMO57" s="74"/>
      <c r="DMP57" s="74"/>
      <c r="DMQ57" s="74"/>
      <c r="DMR57" s="74"/>
      <c r="DMS57" s="74"/>
      <c r="DMT57" s="74"/>
      <c r="DMU57" s="74"/>
      <c r="DMV57" s="74"/>
      <c r="DMW57" s="74"/>
      <c r="DMX57" s="74"/>
      <c r="DMY57" s="74"/>
      <c r="DMZ57" s="74"/>
      <c r="DNA57" s="74"/>
      <c r="DNB57" s="74"/>
      <c r="DNC57" s="74"/>
      <c r="DND57" s="74"/>
      <c r="DNE57" s="74"/>
      <c r="DNF57" s="74"/>
      <c r="DNG57" s="74"/>
      <c r="DNH57" s="74"/>
      <c r="DNI57" s="74"/>
      <c r="DNJ57" s="74"/>
      <c r="DNK57" s="74"/>
      <c r="DNL57" s="74"/>
      <c r="DNM57" s="74"/>
      <c r="DNN57" s="74"/>
      <c r="DNO57" s="74"/>
      <c r="DNP57" s="74"/>
      <c r="DNQ57" s="74"/>
      <c r="DNR57" s="74"/>
      <c r="DNS57" s="74"/>
      <c r="DNT57" s="74"/>
      <c r="DNU57" s="74"/>
      <c r="DNV57" s="74"/>
      <c r="DNW57" s="74"/>
      <c r="DNX57" s="74"/>
      <c r="DNY57" s="74"/>
      <c r="DNZ57" s="74"/>
      <c r="DOA57" s="74"/>
      <c r="DOB57" s="74"/>
      <c r="DOC57" s="74"/>
      <c r="DOD57" s="74"/>
      <c r="DOE57" s="74"/>
      <c r="DOF57" s="74"/>
      <c r="DOG57" s="74"/>
      <c r="DOH57" s="74"/>
      <c r="DOI57" s="74"/>
      <c r="DOJ57" s="74"/>
      <c r="DOK57" s="74"/>
      <c r="DOL57" s="74"/>
      <c r="DOM57" s="74"/>
      <c r="DON57" s="74"/>
      <c r="DOO57" s="74"/>
      <c r="DOP57" s="74"/>
      <c r="DOQ57" s="74"/>
      <c r="DOR57" s="74"/>
      <c r="DOS57" s="74"/>
      <c r="DOT57" s="74"/>
      <c r="DOU57" s="74"/>
      <c r="DOV57" s="74"/>
      <c r="DOW57" s="74"/>
      <c r="DOX57" s="74"/>
      <c r="DOY57" s="74"/>
      <c r="DOZ57" s="74"/>
      <c r="DPA57" s="74"/>
      <c r="DPB57" s="74"/>
      <c r="DPC57" s="74"/>
      <c r="DPD57" s="74"/>
      <c r="DPE57" s="74"/>
      <c r="DPF57" s="74"/>
      <c r="DPG57" s="74"/>
      <c r="DPH57" s="74"/>
      <c r="DPI57" s="74"/>
      <c r="DPJ57" s="74"/>
      <c r="DPK57" s="74"/>
      <c r="DPL57" s="74"/>
      <c r="DPM57" s="74"/>
      <c r="DPN57" s="74"/>
      <c r="DPO57" s="74"/>
      <c r="DPP57" s="74"/>
      <c r="DPQ57" s="74"/>
      <c r="DPR57" s="74"/>
      <c r="DPS57" s="74"/>
      <c r="DPT57" s="74"/>
      <c r="DPU57" s="74"/>
      <c r="DPV57" s="74"/>
      <c r="DPW57" s="74"/>
      <c r="DPX57" s="74"/>
      <c r="DPY57" s="74"/>
      <c r="DPZ57" s="74"/>
      <c r="DQA57" s="74"/>
      <c r="DQB57" s="74"/>
      <c r="DQC57" s="74"/>
      <c r="DQD57" s="74"/>
      <c r="DQE57" s="74"/>
      <c r="DQF57" s="74"/>
      <c r="DQG57" s="74"/>
      <c r="DQH57" s="74"/>
      <c r="DQI57" s="74"/>
      <c r="DQJ57" s="74"/>
      <c r="DQK57" s="74"/>
      <c r="DQL57" s="74"/>
      <c r="DQM57" s="74"/>
      <c r="DQN57" s="74"/>
      <c r="DQO57" s="74"/>
      <c r="DQP57" s="74"/>
      <c r="DQQ57" s="74"/>
      <c r="DQR57" s="74"/>
      <c r="DQS57" s="74"/>
      <c r="DQT57" s="74"/>
      <c r="DQU57" s="74"/>
      <c r="DQV57" s="74"/>
      <c r="DQW57" s="74"/>
      <c r="DQX57" s="74"/>
      <c r="DQY57" s="74"/>
      <c r="DQZ57" s="74"/>
      <c r="DRA57" s="74"/>
      <c r="DRB57" s="74"/>
      <c r="DRC57" s="74"/>
      <c r="DRD57" s="74"/>
      <c r="DRE57" s="74"/>
      <c r="DRF57" s="74"/>
      <c r="DRG57" s="74"/>
      <c r="DRH57" s="74"/>
      <c r="DRI57" s="74"/>
      <c r="DRJ57" s="74"/>
      <c r="DRK57" s="74"/>
      <c r="DRL57" s="74"/>
      <c r="DRM57" s="74"/>
      <c r="DRN57" s="74"/>
      <c r="DRO57" s="74"/>
      <c r="DRP57" s="74"/>
      <c r="DRQ57" s="74"/>
      <c r="DRR57" s="74"/>
      <c r="DRS57" s="74"/>
      <c r="DRT57" s="74"/>
      <c r="DRU57" s="74"/>
      <c r="DRV57" s="74"/>
      <c r="DRW57" s="74"/>
      <c r="DRX57" s="74"/>
      <c r="DRY57" s="74"/>
      <c r="DRZ57" s="74"/>
      <c r="DSA57" s="74"/>
      <c r="DSB57" s="74"/>
      <c r="DSC57" s="74"/>
      <c r="DSD57" s="74"/>
      <c r="DSE57" s="74"/>
      <c r="DSF57" s="74"/>
      <c r="DSG57" s="74"/>
      <c r="DSH57" s="74"/>
      <c r="DSI57" s="74"/>
      <c r="DSJ57" s="74"/>
      <c r="DSK57" s="74"/>
      <c r="DSL57" s="74"/>
      <c r="DSM57" s="74"/>
      <c r="DSN57" s="74"/>
      <c r="DSO57" s="74"/>
      <c r="DSP57" s="74"/>
      <c r="DSQ57" s="74"/>
      <c r="DSR57" s="74"/>
      <c r="DSS57" s="74"/>
      <c r="DST57" s="74"/>
      <c r="DSU57" s="74"/>
      <c r="DSV57" s="74"/>
      <c r="DSW57" s="74"/>
      <c r="DSX57" s="74"/>
      <c r="DSY57" s="74"/>
      <c r="DSZ57" s="74"/>
      <c r="DTA57" s="74"/>
      <c r="DTB57" s="74"/>
      <c r="DTC57" s="74"/>
      <c r="DTD57" s="74"/>
      <c r="DTE57" s="74"/>
      <c r="DTF57" s="74"/>
      <c r="DTG57" s="74"/>
      <c r="DTH57" s="74"/>
      <c r="DTI57" s="74"/>
      <c r="DTJ57" s="74"/>
      <c r="DTK57" s="74"/>
      <c r="DTL57" s="74"/>
      <c r="DTM57" s="74"/>
      <c r="DTN57" s="74"/>
      <c r="DTO57" s="74"/>
      <c r="DTP57" s="74"/>
      <c r="DTQ57" s="74"/>
      <c r="DTR57" s="74"/>
      <c r="DTS57" s="74"/>
      <c r="DTT57" s="74"/>
      <c r="DTU57" s="74"/>
      <c r="DTV57" s="74"/>
      <c r="DTW57" s="74"/>
      <c r="DTX57" s="74"/>
      <c r="DTY57" s="74"/>
      <c r="DTZ57" s="74"/>
      <c r="DUA57" s="74"/>
      <c r="DUB57" s="74"/>
      <c r="DUC57" s="74"/>
      <c r="DUD57" s="74"/>
      <c r="DUE57" s="74"/>
      <c r="DUF57" s="74"/>
      <c r="DUG57" s="74"/>
      <c r="DUH57" s="74"/>
      <c r="DUI57" s="74"/>
      <c r="DUJ57" s="74"/>
      <c r="DUK57" s="74"/>
      <c r="DUL57" s="74"/>
      <c r="DUM57" s="74"/>
      <c r="DUN57" s="74"/>
      <c r="DUO57" s="74"/>
      <c r="DUP57" s="74"/>
      <c r="DUQ57" s="74"/>
      <c r="DUR57" s="74"/>
      <c r="DUS57" s="74"/>
      <c r="DUT57" s="74"/>
      <c r="DUU57" s="74"/>
      <c r="DUV57" s="74"/>
      <c r="DUW57" s="74"/>
      <c r="DUX57" s="74"/>
      <c r="DUY57" s="74"/>
      <c r="DUZ57" s="74"/>
      <c r="DVA57" s="74"/>
      <c r="DVB57" s="74"/>
      <c r="DVC57" s="74"/>
      <c r="DVD57" s="74"/>
      <c r="DVE57" s="74"/>
      <c r="DVF57" s="74"/>
      <c r="DVG57" s="74"/>
      <c r="DVH57" s="74"/>
      <c r="DVI57" s="74"/>
      <c r="DVJ57" s="74"/>
      <c r="DVK57" s="74"/>
      <c r="DVL57" s="74"/>
      <c r="DVM57" s="74"/>
      <c r="DVN57" s="74"/>
      <c r="DVO57" s="74"/>
      <c r="DVP57" s="74"/>
      <c r="DVQ57" s="74"/>
      <c r="DVR57" s="74"/>
      <c r="DVS57" s="74"/>
      <c r="DVT57" s="74"/>
      <c r="DVU57" s="74"/>
      <c r="DVV57" s="74"/>
      <c r="DVW57" s="74"/>
      <c r="DVX57" s="74"/>
      <c r="DVY57" s="74"/>
      <c r="DVZ57" s="74"/>
      <c r="DWA57" s="74"/>
      <c r="DWB57" s="74"/>
      <c r="DWC57" s="74"/>
      <c r="DWD57" s="74"/>
      <c r="DWE57" s="74"/>
      <c r="DWF57" s="74"/>
      <c r="DWG57" s="74"/>
      <c r="DWH57" s="74"/>
      <c r="DWI57" s="74"/>
      <c r="DWJ57" s="74"/>
      <c r="DWK57" s="74"/>
      <c r="DWL57" s="74"/>
      <c r="DWM57" s="74"/>
      <c r="DWN57" s="74"/>
      <c r="DWO57" s="74"/>
      <c r="DWP57" s="74"/>
      <c r="DWQ57" s="74"/>
      <c r="DWR57" s="74"/>
      <c r="DWS57" s="74"/>
      <c r="DWT57" s="74"/>
      <c r="DWU57" s="74"/>
      <c r="DWV57" s="74"/>
      <c r="DWW57" s="74"/>
      <c r="DWX57" s="74"/>
      <c r="DWY57" s="74"/>
      <c r="DWZ57" s="74"/>
      <c r="DXA57" s="74"/>
      <c r="DXB57" s="74"/>
      <c r="DXC57" s="74"/>
      <c r="DXD57" s="74"/>
      <c r="DXE57" s="74"/>
      <c r="DXF57" s="74"/>
      <c r="DXG57" s="74"/>
      <c r="DXH57" s="74"/>
      <c r="DXI57" s="74"/>
      <c r="DXJ57" s="74"/>
      <c r="DXK57" s="74"/>
      <c r="DXL57" s="74"/>
      <c r="DXM57" s="74"/>
      <c r="DXN57" s="74"/>
      <c r="DXO57" s="74"/>
      <c r="DXP57" s="74"/>
      <c r="DXQ57" s="74"/>
      <c r="DXR57" s="74"/>
      <c r="DXS57" s="74"/>
      <c r="DXT57" s="74"/>
      <c r="DXU57" s="74"/>
      <c r="DXV57" s="74"/>
      <c r="DXW57" s="74"/>
      <c r="DXX57" s="74"/>
      <c r="DXY57" s="74"/>
      <c r="DXZ57" s="74"/>
      <c r="DYA57" s="74"/>
      <c r="DYB57" s="74"/>
      <c r="DYC57" s="74"/>
      <c r="DYD57" s="74"/>
      <c r="DYE57" s="74"/>
      <c r="DYF57" s="74"/>
      <c r="DYG57" s="74"/>
      <c r="DYH57" s="74"/>
      <c r="DYI57" s="74"/>
      <c r="DYJ57" s="74"/>
      <c r="DYK57" s="74"/>
      <c r="DYL57" s="74"/>
      <c r="DYM57" s="74"/>
      <c r="DYN57" s="74"/>
      <c r="DYO57" s="74"/>
      <c r="DYP57" s="74"/>
      <c r="DYQ57" s="74"/>
      <c r="DYR57" s="74"/>
      <c r="DYS57" s="74"/>
      <c r="DYT57" s="74"/>
      <c r="DYU57" s="74"/>
      <c r="DYV57" s="74"/>
      <c r="DYW57" s="74"/>
      <c r="DYX57" s="74"/>
      <c r="DYY57" s="74"/>
      <c r="DYZ57" s="74"/>
      <c r="DZA57" s="74"/>
      <c r="DZB57" s="74"/>
      <c r="DZC57" s="74"/>
      <c r="DZD57" s="74"/>
      <c r="DZE57" s="74"/>
      <c r="DZF57" s="74"/>
      <c r="DZG57" s="74"/>
      <c r="DZH57" s="74"/>
      <c r="DZI57" s="74"/>
      <c r="DZJ57" s="74"/>
      <c r="DZK57" s="74"/>
      <c r="DZL57" s="74"/>
      <c r="DZM57" s="74"/>
      <c r="DZN57" s="74"/>
      <c r="DZO57" s="74"/>
      <c r="DZP57" s="74"/>
      <c r="DZQ57" s="74"/>
      <c r="DZR57" s="74"/>
      <c r="DZS57" s="74"/>
      <c r="DZT57" s="74"/>
      <c r="DZU57" s="74"/>
      <c r="DZV57" s="74"/>
      <c r="DZW57" s="74"/>
      <c r="DZX57" s="74"/>
      <c r="DZY57" s="74"/>
      <c r="DZZ57" s="74"/>
      <c r="EAA57" s="74"/>
      <c r="EAB57" s="74"/>
      <c r="EAC57" s="74"/>
      <c r="EAD57" s="74"/>
      <c r="EAE57" s="74"/>
      <c r="EAF57" s="74"/>
      <c r="EAG57" s="74"/>
      <c r="EAH57" s="74"/>
      <c r="EAI57" s="74"/>
      <c r="EAJ57" s="74"/>
      <c r="EAK57" s="74"/>
      <c r="EAL57" s="74"/>
      <c r="EAM57" s="74"/>
      <c r="EAN57" s="74"/>
      <c r="EAO57" s="74"/>
      <c r="EAP57" s="74"/>
      <c r="EAQ57" s="74"/>
      <c r="EAR57" s="74"/>
      <c r="EAS57" s="74"/>
      <c r="EAT57" s="74"/>
      <c r="EAU57" s="74"/>
      <c r="EAV57" s="74"/>
      <c r="EAW57" s="74"/>
      <c r="EAX57" s="74"/>
      <c r="EAY57" s="74"/>
      <c r="EAZ57" s="74"/>
      <c r="EBA57" s="74"/>
      <c r="EBB57" s="74"/>
      <c r="EBC57" s="74"/>
      <c r="EBD57" s="74"/>
      <c r="EBE57" s="74"/>
      <c r="EBF57" s="74"/>
      <c r="EBG57" s="74"/>
      <c r="EBH57" s="74"/>
      <c r="EBI57" s="74"/>
      <c r="EBJ57" s="74"/>
      <c r="EBK57" s="74"/>
      <c r="EBL57" s="74"/>
      <c r="EBM57" s="74"/>
      <c r="EBN57" s="74"/>
      <c r="EBO57" s="74"/>
      <c r="EBP57" s="74"/>
      <c r="EBQ57" s="74"/>
      <c r="EBR57" s="74"/>
      <c r="EBS57" s="74"/>
      <c r="EBT57" s="74"/>
      <c r="EBU57" s="74"/>
      <c r="EBV57" s="74"/>
      <c r="EBW57" s="74"/>
      <c r="EBX57" s="74"/>
      <c r="EBY57" s="74"/>
      <c r="EBZ57" s="74"/>
      <c r="ECA57" s="74"/>
      <c r="ECB57" s="74"/>
      <c r="ECC57" s="74"/>
      <c r="ECD57" s="74"/>
      <c r="ECE57" s="74"/>
      <c r="ECF57" s="74"/>
      <c r="ECG57" s="74"/>
      <c r="ECH57" s="74"/>
      <c r="ECI57" s="74"/>
      <c r="ECJ57" s="74"/>
      <c r="ECK57" s="74"/>
      <c r="ECL57" s="74"/>
      <c r="ECM57" s="74"/>
      <c r="ECN57" s="74"/>
      <c r="ECO57" s="74"/>
      <c r="ECP57" s="74"/>
      <c r="ECQ57" s="74"/>
      <c r="ECR57" s="74"/>
      <c r="ECS57" s="74"/>
      <c r="ECT57" s="74"/>
      <c r="ECU57" s="74"/>
      <c r="ECV57" s="74"/>
      <c r="ECW57" s="74"/>
      <c r="ECX57" s="74"/>
      <c r="ECY57" s="74"/>
      <c r="ECZ57" s="74"/>
      <c r="EDA57" s="74"/>
      <c r="EDB57" s="74"/>
      <c r="EDC57" s="74"/>
      <c r="EDD57" s="74"/>
      <c r="EDE57" s="74"/>
      <c r="EDF57" s="74"/>
      <c r="EDG57" s="74"/>
      <c r="EDH57" s="74"/>
      <c r="EDI57" s="74"/>
      <c r="EDJ57" s="74"/>
      <c r="EDK57" s="74"/>
      <c r="EDL57" s="74"/>
      <c r="EDM57" s="74"/>
      <c r="EDN57" s="74"/>
      <c r="EDO57" s="74"/>
      <c r="EDP57" s="74"/>
      <c r="EDQ57" s="74"/>
      <c r="EDR57" s="74"/>
      <c r="EDS57" s="74"/>
      <c r="EDT57" s="74"/>
      <c r="EDU57" s="74"/>
      <c r="EDV57" s="74"/>
      <c r="EDW57" s="74"/>
      <c r="EDX57" s="74"/>
      <c r="EDY57" s="74"/>
      <c r="EDZ57" s="74"/>
      <c r="EEA57" s="74"/>
      <c r="EEB57" s="74"/>
      <c r="EEC57" s="74"/>
      <c r="EED57" s="74"/>
      <c r="EEE57" s="74"/>
      <c r="EEF57" s="74"/>
      <c r="EEG57" s="74"/>
      <c r="EEH57" s="74"/>
      <c r="EEI57" s="74"/>
      <c r="EEJ57" s="74"/>
      <c r="EEK57" s="74"/>
      <c r="EEL57" s="74"/>
      <c r="EEM57" s="74"/>
      <c r="EEN57" s="74"/>
      <c r="EEO57" s="74"/>
      <c r="EEP57" s="74"/>
      <c r="EEQ57" s="74"/>
      <c r="EER57" s="74"/>
      <c r="EES57" s="74"/>
      <c r="EET57" s="74"/>
      <c r="EEU57" s="74"/>
      <c r="EEV57" s="74"/>
      <c r="EEW57" s="74"/>
      <c r="EEX57" s="74"/>
      <c r="EEY57" s="74"/>
      <c r="EEZ57" s="74"/>
      <c r="EFA57" s="74"/>
      <c r="EFB57" s="74"/>
      <c r="EFC57" s="74"/>
      <c r="EFD57" s="74"/>
      <c r="EFE57" s="74"/>
      <c r="EFF57" s="74"/>
      <c r="EFG57" s="74"/>
      <c r="EFH57" s="74"/>
      <c r="EFI57" s="74"/>
      <c r="EFJ57" s="74"/>
      <c r="EFK57" s="74"/>
      <c r="EFL57" s="74"/>
      <c r="EFM57" s="74"/>
      <c r="EFN57" s="74"/>
      <c r="EFO57" s="74"/>
      <c r="EFP57" s="74"/>
      <c r="EFQ57" s="74"/>
      <c r="EFR57" s="74"/>
      <c r="EFS57" s="74"/>
      <c r="EFT57" s="74"/>
      <c r="EFU57" s="74"/>
      <c r="EFV57" s="74"/>
      <c r="EFW57" s="74"/>
      <c r="EFX57" s="74"/>
      <c r="EFY57" s="74"/>
      <c r="EFZ57" s="74"/>
      <c r="EGA57" s="74"/>
      <c r="EGB57" s="74"/>
      <c r="EGC57" s="74"/>
      <c r="EGD57" s="74"/>
      <c r="EGE57" s="74"/>
      <c r="EGF57" s="74"/>
      <c r="EGG57" s="74"/>
      <c r="EGH57" s="74"/>
      <c r="EGI57" s="74"/>
      <c r="EGJ57" s="74"/>
      <c r="EGK57" s="74"/>
      <c r="EGL57" s="74"/>
      <c r="EGM57" s="74"/>
      <c r="EGN57" s="74"/>
      <c r="EGO57" s="74"/>
      <c r="EGP57" s="74"/>
      <c r="EGQ57" s="74"/>
      <c r="EGR57" s="74"/>
      <c r="EGS57" s="74"/>
      <c r="EGT57" s="74"/>
      <c r="EGU57" s="74"/>
      <c r="EGV57" s="74"/>
      <c r="EGW57" s="74"/>
      <c r="EGX57" s="74"/>
      <c r="EGY57" s="74"/>
      <c r="EGZ57" s="74"/>
      <c r="EHA57" s="74"/>
      <c r="EHB57" s="74"/>
      <c r="EHC57" s="74"/>
      <c r="EHD57" s="74"/>
      <c r="EHE57" s="74"/>
      <c r="EHF57" s="74"/>
      <c r="EHG57" s="74"/>
      <c r="EHH57" s="74"/>
      <c r="EHI57" s="74"/>
      <c r="EHJ57" s="74"/>
      <c r="EHK57" s="74"/>
      <c r="EHL57" s="74"/>
      <c r="EHM57" s="74"/>
      <c r="EHN57" s="74"/>
      <c r="EHO57" s="74"/>
      <c r="EHP57" s="74"/>
      <c r="EHQ57" s="74"/>
      <c r="EHR57" s="74"/>
      <c r="EHS57" s="74"/>
      <c r="EHT57" s="74"/>
      <c r="EHU57" s="74"/>
      <c r="EHV57" s="74"/>
      <c r="EHW57" s="74"/>
      <c r="EHX57" s="74"/>
      <c r="EHY57" s="74"/>
      <c r="EHZ57" s="74"/>
      <c r="EIA57" s="74"/>
      <c r="EIB57" s="74"/>
      <c r="EIC57" s="74"/>
      <c r="EID57" s="74"/>
      <c r="EIE57" s="74"/>
      <c r="EIF57" s="74"/>
      <c r="EIG57" s="74"/>
      <c r="EIH57" s="74"/>
      <c r="EII57" s="74"/>
      <c r="EIJ57" s="74"/>
      <c r="EIK57" s="74"/>
      <c r="EIL57" s="74"/>
      <c r="EIM57" s="74"/>
      <c r="EIN57" s="74"/>
      <c r="EIO57" s="74"/>
      <c r="EIP57" s="74"/>
      <c r="EIQ57" s="74"/>
      <c r="EIR57" s="74"/>
      <c r="EIS57" s="74"/>
      <c r="EIT57" s="74"/>
      <c r="EIU57" s="74"/>
      <c r="EIV57" s="74"/>
      <c r="EIW57" s="74"/>
      <c r="EIX57" s="74"/>
      <c r="EIY57" s="74"/>
      <c r="EIZ57" s="74"/>
      <c r="EJA57" s="74"/>
      <c r="EJB57" s="74"/>
      <c r="EJC57" s="74"/>
      <c r="EJD57" s="74"/>
      <c r="EJE57" s="74"/>
      <c r="EJF57" s="74"/>
      <c r="EJG57" s="74"/>
      <c r="EJH57" s="74"/>
      <c r="EJI57" s="74"/>
      <c r="EJJ57" s="74"/>
      <c r="EJK57" s="74"/>
      <c r="EJL57" s="74"/>
      <c r="EJM57" s="74"/>
      <c r="EJN57" s="74"/>
      <c r="EJO57" s="74"/>
      <c r="EJP57" s="74"/>
      <c r="EJQ57" s="74"/>
      <c r="EJR57" s="74"/>
      <c r="EJS57" s="74"/>
      <c r="EJT57" s="74"/>
      <c r="EJU57" s="74"/>
      <c r="EJV57" s="74"/>
      <c r="EJW57" s="74"/>
      <c r="EJX57" s="74"/>
      <c r="EJY57" s="74"/>
      <c r="EJZ57" s="74"/>
      <c r="EKA57" s="74"/>
      <c r="EKB57" s="74"/>
      <c r="EKC57" s="74"/>
      <c r="EKD57" s="74"/>
      <c r="EKE57" s="74"/>
      <c r="EKF57" s="74"/>
      <c r="EKG57" s="74"/>
      <c r="EKH57" s="74"/>
      <c r="EKI57" s="74"/>
      <c r="EKJ57" s="74"/>
      <c r="EKK57" s="74"/>
      <c r="EKL57" s="74"/>
      <c r="EKM57" s="74"/>
      <c r="EKN57" s="74"/>
      <c r="EKO57" s="74"/>
      <c r="EKP57" s="74"/>
      <c r="EKQ57" s="74"/>
      <c r="EKR57" s="74"/>
      <c r="EKS57" s="74"/>
      <c r="EKT57" s="74"/>
      <c r="EKU57" s="74"/>
      <c r="EKV57" s="74"/>
      <c r="EKW57" s="74"/>
      <c r="EKX57" s="74"/>
      <c r="EKY57" s="74"/>
      <c r="EKZ57" s="74"/>
      <c r="ELA57" s="74"/>
      <c r="ELB57" s="74"/>
      <c r="ELC57" s="74"/>
      <c r="ELD57" s="74"/>
      <c r="ELE57" s="74"/>
      <c r="ELF57" s="74"/>
      <c r="ELG57" s="74"/>
      <c r="ELH57" s="74"/>
      <c r="ELI57" s="74"/>
      <c r="ELJ57" s="74"/>
      <c r="ELK57" s="74"/>
      <c r="ELL57" s="74"/>
      <c r="ELM57" s="74"/>
      <c r="ELN57" s="74"/>
      <c r="ELO57" s="74"/>
      <c r="ELP57" s="74"/>
      <c r="ELQ57" s="74"/>
      <c r="ELR57" s="74"/>
      <c r="ELS57" s="74"/>
      <c r="ELT57" s="74"/>
      <c r="ELU57" s="74"/>
      <c r="ELV57" s="74"/>
      <c r="ELW57" s="74"/>
      <c r="ELX57" s="74"/>
      <c r="ELY57" s="74"/>
      <c r="ELZ57" s="74"/>
      <c r="EMA57" s="74"/>
      <c r="EMB57" s="74"/>
      <c r="EMC57" s="74"/>
      <c r="EMD57" s="74"/>
      <c r="EME57" s="74"/>
      <c r="EMF57" s="74"/>
      <c r="EMG57" s="74"/>
      <c r="EMH57" s="74"/>
      <c r="EMI57" s="74"/>
      <c r="EMJ57" s="74"/>
      <c r="EMK57" s="74"/>
      <c r="EML57" s="74"/>
      <c r="EMM57" s="74"/>
      <c r="EMN57" s="74"/>
      <c r="EMO57" s="74"/>
      <c r="EMP57" s="74"/>
      <c r="EMQ57" s="74"/>
      <c r="EMR57" s="74"/>
      <c r="EMS57" s="74"/>
      <c r="EMT57" s="74"/>
      <c r="EMU57" s="74"/>
      <c r="EMV57" s="74"/>
      <c r="EMW57" s="74"/>
      <c r="EMX57" s="74"/>
      <c r="EMY57" s="74"/>
      <c r="EMZ57" s="74"/>
      <c r="ENA57" s="74"/>
      <c r="ENB57" s="74"/>
      <c r="ENC57" s="74"/>
      <c r="END57" s="74"/>
      <c r="ENE57" s="74"/>
      <c r="ENF57" s="74"/>
      <c r="ENG57" s="74"/>
      <c r="ENH57" s="74"/>
      <c r="ENI57" s="74"/>
      <c r="ENJ57" s="74"/>
      <c r="ENK57" s="74"/>
      <c r="ENL57" s="74"/>
      <c r="ENM57" s="74"/>
      <c r="ENN57" s="74"/>
      <c r="ENO57" s="74"/>
      <c r="ENP57" s="74"/>
      <c r="ENQ57" s="74"/>
      <c r="ENR57" s="74"/>
      <c r="ENS57" s="74"/>
      <c r="ENT57" s="74"/>
      <c r="ENU57" s="74"/>
      <c r="ENV57" s="74"/>
      <c r="ENW57" s="74"/>
      <c r="ENX57" s="74"/>
      <c r="ENY57" s="74"/>
      <c r="ENZ57" s="74"/>
      <c r="EOA57" s="74"/>
      <c r="EOB57" s="74"/>
      <c r="EOC57" s="74"/>
      <c r="EOD57" s="74"/>
      <c r="EOE57" s="74"/>
      <c r="EOF57" s="74"/>
      <c r="EOG57" s="74"/>
      <c r="EOH57" s="74"/>
      <c r="EOI57" s="74"/>
      <c r="EOJ57" s="74"/>
      <c r="EOK57" s="74"/>
      <c r="EOL57" s="74"/>
      <c r="EOM57" s="74"/>
      <c r="EON57" s="74"/>
      <c r="EOO57" s="74"/>
      <c r="EOP57" s="74"/>
      <c r="EOQ57" s="74"/>
      <c r="EOR57" s="74"/>
      <c r="EOS57" s="74"/>
      <c r="EOT57" s="74"/>
      <c r="EOU57" s="74"/>
      <c r="EOV57" s="74"/>
      <c r="EOW57" s="74"/>
      <c r="EOX57" s="74"/>
      <c r="EOY57" s="74"/>
      <c r="EOZ57" s="74"/>
      <c r="EPA57" s="74"/>
      <c r="EPB57" s="74"/>
      <c r="EPC57" s="74"/>
      <c r="EPD57" s="74"/>
      <c r="EPE57" s="74"/>
      <c r="EPF57" s="74"/>
      <c r="EPG57" s="74"/>
      <c r="EPH57" s="74"/>
      <c r="EPI57" s="74"/>
      <c r="EPJ57" s="74"/>
      <c r="EPK57" s="74"/>
      <c r="EPL57" s="74"/>
      <c r="EPM57" s="74"/>
      <c r="EPN57" s="74"/>
      <c r="EPO57" s="74"/>
      <c r="EPP57" s="74"/>
      <c r="EPQ57" s="74"/>
      <c r="EPR57" s="74"/>
      <c r="EPS57" s="74"/>
      <c r="EPT57" s="74"/>
      <c r="EPU57" s="74"/>
      <c r="EPV57" s="74"/>
      <c r="EPW57" s="74"/>
      <c r="EPX57" s="74"/>
      <c r="EPY57" s="74"/>
      <c r="EPZ57" s="74"/>
      <c r="EQA57" s="74"/>
      <c r="EQB57" s="74"/>
      <c r="EQC57" s="74"/>
      <c r="EQD57" s="74"/>
      <c r="EQE57" s="74"/>
      <c r="EQF57" s="74"/>
      <c r="EQG57" s="74"/>
      <c r="EQH57" s="74"/>
      <c r="EQI57" s="74"/>
      <c r="EQJ57" s="74"/>
      <c r="EQK57" s="74"/>
      <c r="EQL57" s="74"/>
      <c r="EQM57" s="74"/>
      <c r="EQN57" s="74"/>
      <c r="EQO57" s="74"/>
      <c r="EQP57" s="74"/>
      <c r="EQQ57" s="74"/>
      <c r="EQR57" s="74"/>
      <c r="EQS57" s="74"/>
      <c r="EQT57" s="74"/>
      <c r="EQU57" s="74"/>
      <c r="EQV57" s="74"/>
      <c r="EQW57" s="74"/>
      <c r="EQX57" s="74"/>
      <c r="EQY57" s="74"/>
      <c r="EQZ57" s="74"/>
      <c r="ERA57" s="74"/>
      <c r="ERB57" s="74"/>
      <c r="ERC57" s="74"/>
      <c r="ERD57" s="74"/>
      <c r="ERE57" s="74"/>
      <c r="ERF57" s="74"/>
      <c r="ERG57" s="74"/>
      <c r="ERH57" s="74"/>
      <c r="ERI57" s="74"/>
      <c r="ERJ57" s="74"/>
      <c r="ERK57" s="74"/>
      <c r="ERL57" s="74"/>
      <c r="ERM57" s="74"/>
      <c r="ERN57" s="74"/>
      <c r="ERO57" s="74"/>
      <c r="ERP57" s="74"/>
      <c r="ERQ57" s="74"/>
      <c r="ERR57" s="74"/>
      <c r="ERS57" s="74"/>
      <c r="ERT57" s="74"/>
      <c r="ERU57" s="74"/>
      <c r="ERV57" s="74"/>
      <c r="ERW57" s="74"/>
      <c r="ERX57" s="74"/>
      <c r="ERY57" s="74"/>
      <c r="ERZ57" s="74"/>
      <c r="ESA57" s="74"/>
      <c r="ESB57" s="74"/>
      <c r="ESC57" s="74"/>
      <c r="ESD57" s="74"/>
      <c r="ESE57" s="74"/>
      <c r="ESF57" s="74"/>
      <c r="ESG57" s="74"/>
      <c r="ESH57" s="74"/>
      <c r="ESI57" s="74"/>
      <c r="ESJ57" s="74"/>
      <c r="ESK57" s="74"/>
      <c r="ESL57" s="74"/>
      <c r="ESM57" s="74"/>
      <c r="ESN57" s="74"/>
      <c r="ESO57" s="74"/>
      <c r="ESP57" s="74"/>
      <c r="ESQ57" s="74"/>
      <c r="ESR57" s="74"/>
      <c r="ESS57" s="74"/>
      <c r="EST57" s="74"/>
      <c r="ESU57" s="74"/>
      <c r="ESV57" s="74"/>
      <c r="ESW57" s="74"/>
      <c r="ESX57" s="74"/>
      <c r="ESY57" s="74"/>
      <c r="ESZ57" s="74"/>
      <c r="ETA57" s="74"/>
      <c r="ETB57" s="74"/>
      <c r="ETC57" s="74"/>
      <c r="ETD57" s="74"/>
      <c r="ETE57" s="74"/>
      <c r="ETF57" s="74"/>
      <c r="ETG57" s="74"/>
      <c r="ETH57" s="74"/>
      <c r="ETI57" s="74"/>
      <c r="ETJ57" s="74"/>
      <c r="ETK57" s="74"/>
      <c r="ETL57" s="74"/>
      <c r="ETM57" s="74"/>
      <c r="ETN57" s="74"/>
      <c r="ETO57" s="74"/>
      <c r="ETP57" s="74"/>
      <c r="ETQ57" s="74"/>
      <c r="ETR57" s="74"/>
      <c r="ETS57" s="74"/>
      <c r="ETT57" s="74"/>
      <c r="ETU57" s="74"/>
      <c r="ETV57" s="74"/>
      <c r="ETW57" s="74"/>
      <c r="ETX57" s="74"/>
      <c r="ETY57" s="74"/>
      <c r="ETZ57" s="74"/>
      <c r="EUA57" s="74"/>
      <c r="EUB57" s="74"/>
      <c r="EUC57" s="74"/>
      <c r="EUD57" s="74"/>
      <c r="EUE57" s="74"/>
      <c r="EUF57" s="74"/>
      <c r="EUG57" s="74"/>
      <c r="EUH57" s="74"/>
      <c r="EUI57" s="74"/>
      <c r="EUJ57" s="74"/>
      <c r="EUK57" s="74"/>
      <c r="EUL57" s="74"/>
      <c r="EUM57" s="74"/>
      <c r="EUN57" s="74"/>
      <c r="EUO57" s="74"/>
      <c r="EUP57" s="74"/>
      <c r="EUQ57" s="74"/>
      <c r="EUR57" s="74"/>
      <c r="EUS57" s="74"/>
      <c r="EUT57" s="74"/>
      <c r="EUU57" s="74"/>
      <c r="EUV57" s="74"/>
      <c r="EUW57" s="74"/>
      <c r="EUX57" s="74"/>
      <c r="EUY57" s="74"/>
      <c r="EUZ57" s="74"/>
      <c r="EVA57" s="74"/>
      <c r="EVB57" s="74"/>
      <c r="EVC57" s="74"/>
      <c r="EVD57" s="74"/>
      <c r="EVE57" s="74"/>
      <c r="EVF57" s="74"/>
      <c r="EVG57" s="74"/>
      <c r="EVH57" s="74"/>
      <c r="EVI57" s="74"/>
      <c r="EVJ57" s="74"/>
      <c r="EVK57" s="74"/>
      <c r="EVL57" s="74"/>
      <c r="EVM57" s="74"/>
      <c r="EVN57" s="74"/>
      <c r="EVO57" s="74"/>
      <c r="EVP57" s="74"/>
      <c r="EVQ57" s="74"/>
      <c r="EVR57" s="74"/>
      <c r="EVS57" s="74"/>
      <c r="EVT57" s="74"/>
      <c r="EVU57" s="74"/>
      <c r="EVV57" s="74"/>
      <c r="EVW57" s="74"/>
      <c r="EVX57" s="74"/>
      <c r="EVY57" s="74"/>
      <c r="EVZ57" s="74"/>
      <c r="EWA57" s="74"/>
      <c r="EWB57" s="74"/>
      <c r="EWC57" s="74"/>
      <c r="EWD57" s="74"/>
      <c r="EWE57" s="74"/>
      <c r="EWF57" s="74"/>
      <c r="EWG57" s="74"/>
      <c r="EWH57" s="74"/>
      <c r="EWI57" s="74"/>
      <c r="EWJ57" s="74"/>
      <c r="EWK57" s="74"/>
      <c r="EWL57" s="74"/>
      <c r="EWM57" s="74"/>
      <c r="EWN57" s="74"/>
      <c r="EWO57" s="74"/>
      <c r="EWP57" s="74"/>
      <c r="EWQ57" s="74"/>
      <c r="EWR57" s="74"/>
      <c r="EWS57" s="74"/>
      <c r="EWT57" s="74"/>
      <c r="EWU57" s="74"/>
      <c r="EWV57" s="74"/>
      <c r="EWW57" s="74"/>
      <c r="EWX57" s="74"/>
      <c r="EWY57" s="74"/>
      <c r="EWZ57" s="74"/>
      <c r="EXA57" s="74"/>
      <c r="EXB57" s="74"/>
      <c r="EXC57" s="74"/>
      <c r="EXD57" s="74"/>
      <c r="EXE57" s="74"/>
      <c r="EXF57" s="74"/>
      <c r="EXG57" s="74"/>
      <c r="EXH57" s="74"/>
      <c r="EXI57" s="74"/>
      <c r="EXJ57" s="74"/>
      <c r="EXK57" s="74"/>
      <c r="EXL57" s="74"/>
      <c r="EXM57" s="74"/>
      <c r="EXN57" s="74"/>
      <c r="EXO57" s="74"/>
      <c r="EXP57" s="74"/>
      <c r="EXQ57" s="74"/>
      <c r="EXR57" s="74"/>
      <c r="EXS57" s="74"/>
      <c r="EXT57" s="74"/>
      <c r="EXU57" s="74"/>
      <c r="EXV57" s="74"/>
      <c r="EXW57" s="74"/>
      <c r="EXX57" s="74"/>
      <c r="EXY57" s="74"/>
      <c r="EXZ57" s="74"/>
      <c r="EYA57" s="74"/>
      <c r="EYB57" s="74"/>
      <c r="EYC57" s="74"/>
      <c r="EYD57" s="74"/>
      <c r="EYE57" s="74"/>
      <c r="EYF57" s="74"/>
      <c r="EYG57" s="74"/>
      <c r="EYH57" s="74"/>
      <c r="EYI57" s="74"/>
      <c r="EYJ57" s="74"/>
      <c r="EYK57" s="74"/>
      <c r="EYL57" s="74"/>
      <c r="EYM57" s="74"/>
      <c r="EYN57" s="74"/>
      <c r="EYO57" s="74"/>
      <c r="EYP57" s="74"/>
      <c r="EYQ57" s="74"/>
      <c r="EYR57" s="74"/>
      <c r="EYS57" s="74"/>
      <c r="EYT57" s="74"/>
      <c r="EYU57" s="74"/>
      <c r="EYV57" s="74"/>
      <c r="EYW57" s="74"/>
      <c r="EYX57" s="74"/>
      <c r="EYY57" s="74"/>
      <c r="EYZ57" s="74"/>
      <c r="EZA57" s="74"/>
      <c r="EZB57" s="74"/>
      <c r="EZC57" s="74"/>
      <c r="EZD57" s="74"/>
      <c r="EZE57" s="74"/>
      <c r="EZF57" s="74"/>
      <c r="EZG57" s="74"/>
      <c r="EZH57" s="74"/>
      <c r="EZI57" s="74"/>
      <c r="EZJ57" s="74"/>
      <c r="EZK57" s="74"/>
      <c r="EZL57" s="74"/>
      <c r="EZM57" s="74"/>
      <c r="EZN57" s="74"/>
      <c r="EZO57" s="74"/>
      <c r="EZP57" s="74"/>
      <c r="EZQ57" s="74"/>
      <c r="EZR57" s="74"/>
      <c r="EZS57" s="74"/>
      <c r="EZT57" s="74"/>
      <c r="EZU57" s="74"/>
      <c r="EZV57" s="74"/>
      <c r="EZW57" s="74"/>
      <c r="EZX57" s="74"/>
      <c r="EZY57" s="74"/>
      <c r="EZZ57" s="74"/>
      <c r="FAA57" s="74"/>
      <c r="FAB57" s="74"/>
      <c r="FAC57" s="74"/>
      <c r="FAD57" s="74"/>
      <c r="FAE57" s="74"/>
      <c r="FAF57" s="74"/>
      <c r="FAG57" s="74"/>
      <c r="FAH57" s="74"/>
      <c r="FAI57" s="74"/>
      <c r="FAJ57" s="74"/>
      <c r="FAK57" s="74"/>
      <c r="FAL57" s="74"/>
      <c r="FAM57" s="74"/>
      <c r="FAN57" s="74"/>
      <c r="FAO57" s="74"/>
      <c r="FAP57" s="74"/>
      <c r="FAQ57" s="74"/>
      <c r="FAR57" s="74"/>
      <c r="FAS57" s="74"/>
      <c r="FAT57" s="74"/>
      <c r="FAU57" s="74"/>
      <c r="FAV57" s="74"/>
      <c r="FAW57" s="74"/>
      <c r="FAX57" s="74"/>
      <c r="FAY57" s="74"/>
      <c r="FAZ57" s="74"/>
      <c r="FBA57" s="74"/>
      <c r="FBB57" s="74"/>
      <c r="FBC57" s="74"/>
      <c r="FBD57" s="74"/>
      <c r="FBE57" s="74"/>
      <c r="FBF57" s="74"/>
      <c r="FBG57" s="74"/>
      <c r="FBH57" s="74"/>
      <c r="FBI57" s="74"/>
      <c r="FBJ57" s="74"/>
      <c r="FBK57" s="74"/>
      <c r="FBL57" s="74"/>
      <c r="FBM57" s="74"/>
      <c r="FBN57" s="74"/>
      <c r="FBO57" s="74"/>
      <c r="FBP57" s="74"/>
      <c r="FBQ57" s="74"/>
      <c r="FBR57" s="74"/>
      <c r="FBS57" s="74"/>
      <c r="FBT57" s="74"/>
      <c r="FBU57" s="74"/>
      <c r="FBV57" s="74"/>
      <c r="FBW57" s="74"/>
      <c r="FBX57" s="74"/>
      <c r="FBY57" s="74"/>
      <c r="FBZ57" s="74"/>
      <c r="FCA57" s="74"/>
      <c r="FCB57" s="74"/>
      <c r="FCC57" s="74"/>
      <c r="FCD57" s="74"/>
      <c r="FCE57" s="74"/>
      <c r="FCF57" s="74"/>
      <c r="FCG57" s="74"/>
      <c r="FCH57" s="74"/>
      <c r="FCI57" s="74"/>
      <c r="FCJ57" s="74"/>
      <c r="FCK57" s="74"/>
      <c r="FCL57" s="74"/>
      <c r="FCM57" s="74"/>
      <c r="FCN57" s="74"/>
      <c r="FCO57" s="74"/>
      <c r="FCP57" s="74"/>
      <c r="FCQ57" s="74"/>
      <c r="FCR57" s="74"/>
      <c r="FCS57" s="74"/>
      <c r="FCT57" s="74"/>
      <c r="FCU57" s="74"/>
      <c r="FCV57" s="74"/>
      <c r="FCW57" s="74"/>
      <c r="FCX57" s="74"/>
      <c r="FCY57" s="74"/>
      <c r="FCZ57" s="74"/>
      <c r="FDA57" s="74"/>
      <c r="FDB57" s="74"/>
      <c r="FDC57" s="74"/>
      <c r="FDD57" s="74"/>
      <c r="FDE57" s="74"/>
      <c r="FDF57" s="74"/>
      <c r="FDG57" s="74"/>
      <c r="FDH57" s="74"/>
      <c r="FDI57" s="74"/>
      <c r="FDJ57" s="74"/>
      <c r="FDK57" s="74"/>
      <c r="FDL57" s="74"/>
      <c r="FDM57" s="74"/>
      <c r="FDN57" s="74"/>
      <c r="FDO57" s="74"/>
      <c r="FDP57" s="74"/>
      <c r="FDQ57" s="74"/>
      <c r="FDR57" s="74"/>
      <c r="FDS57" s="74"/>
      <c r="FDT57" s="74"/>
      <c r="FDU57" s="74"/>
      <c r="FDV57" s="74"/>
      <c r="FDW57" s="74"/>
      <c r="FDX57" s="74"/>
      <c r="FDY57" s="74"/>
      <c r="FDZ57" s="74"/>
      <c r="FEA57" s="74"/>
      <c r="FEB57" s="74"/>
      <c r="FEC57" s="74"/>
      <c r="FED57" s="74"/>
      <c r="FEE57" s="74"/>
      <c r="FEF57" s="74"/>
      <c r="FEG57" s="74"/>
      <c r="FEH57" s="74"/>
      <c r="FEI57" s="74"/>
      <c r="FEJ57" s="74"/>
      <c r="FEK57" s="74"/>
      <c r="FEL57" s="74"/>
      <c r="FEM57" s="74"/>
      <c r="FEN57" s="74"/>
      <c r="FEO57" s="74"/>
      <c r="FEP57" s="74"/>
      <c r="FEQ57" s="74"/>
      <c r="FER57" s="74"/>
      <c r="FES57" s="74"/>
      <c r="FET57" s="74"/>
      <c r="FEU57" s="74"/>
      <c r="FEV57" s="74"/>
      <c r="FEW57" s="74"/>
      <c r="FEX57" s="74"/>
      <c r="FEY57" s="74"/>
      <c r="FEZ57" s="74"/>
      <c r="FFA57" s="74"/>
      <c r="FFB57" s="74"/>
      <c r="FFC57" s="74"/>
      <c r="FFD57" s="74"/>
      <c r="FFE57" s="74"/>
      <c r="FFF57" s="74"/>
      <c r="FFG57" s="74"/>
      <c r="FFH57" s="74"/>
      <c r="FFI57" s="74"/>
      <c r="FFJ57" s="74"/>
      <c r="FFK57" s="74"/>
      <c r="FFL57" s="74"/>
      <c r="FFM57" s="74"/>
      <c r="FFN57" s="74"/>
      <c r="FFO57" s="74"/>
      <c r="FFP57" s="74"/>
      <c r="FFQ57" s="74"/>
      <c r="FFR57" s="74"/>
      <c r="FFS57" s="74"/>
      <c r="FFT57" s="74"/>
      <c r="FFU57" s="74"/>
      <c r="FFV57" s="74"/>
      <c r="FFW57" s="74"/>
      <c r="FFX57" s="74"/>
      <c r="FFY57" s="74"/>
      <c r="FFZ57" s="74"/>
      <c r="FGA57" s="74"/>
      <c r="FGB57" s="74"/>
      <c r="FGC57" s="74"/>
      <c r="FGD57" s="74"/>
      <c r="FGE57" s="74"/>
      <c r="FGF57" s="74"/>
      <c r="FGG57" s="74"/>
      <c r="FGH57" s="74"/>
      <c r="FGI57" s="74"/>
      <c r="FGJ57" s="74"/>
      <c r="FGK57" s="74"/>
      <c r="FGL57" s="74"/>
      <c r="FGM57" s="74"/>
      <c r="FGN57" s="74"/>
      <c r="FGO57" s="74"/>
      <c r="FGP57" s="74"/>
      <c r="FGQ57" s="74"/>
      <c r="FGR57" s="74"/>
      <c r="FGS57" s="74"/>
      <c r="FGT57" s="74"/>
      <c r="FGU57" s="74"/>
      <c r="FGV57" s="74"/>
      <c r="FGW57" s="74"/>
      <c r="FGX57" s="74"/>
      <c r="FGY57" s="74"/>
      <c r="FGZ57" s="74"/>
      <c r="FHA57" s="74"/>
      <c r="FHB57" s="74"/>
      <c r="FHC57" s="74"/>
      <c r="FHD57" s="74"/>
      <c r="FHE57" s="74"/>
      <c r="FHF57" s="74"/>
      <c r="FHG57" s="74"/>
      <c r="FHH57" s="74"/>
      <c r="FHI57" s="74"/>
      <c r="FHJ57" s="74"/>
      <c r="FHK57" s="74"/>
      <c r="FHL57" s="74"/>
      <c r="FHM57" s="74"/>
      <c r="FHN57" s="74"/>
      <c r="FHO57" s="74"/>
      <c r="FHP57" s="74"/>
      <c r="FHQ57" s="74"/>
      <c r="FHR57" s="74"/>
      <c r="FHS57" s="74"/>
      <c r="FHT57" s="74"/>
      <c r="FHU57" s="74"/>
      <c r="FHV57" s="74"/>
      <c r="FHW57" s="74"/>
      <c r="FHX57" s="74"/>
      <c r="FHY57" s="74"/>
      <c r="FHZ57" s="74"/>
      <c r="FIA57" s="74"/>
      <c r="FIB57" s="74"/>
      <c r="FIC57" s="74"/>
      <c r="FID57" s="74"/>
      <c r="FIE57" s="74"/>
      <c r="FIF57" s="74"/>
      <c r="FIG57" s="74"/>
      <c r="FIH57" s="74"/>
      <c r="FII57" s="74"/>
      <c r="FIJ57" s="74"/>
      <c r="FIK57" s="74"/>
      <c r="FIL57" s="74"/>
      <c r="FIM57" s="74"/>
      <c r="FIN57" s="74"/>
      <c r="FIO57" s="74"/>
      <c r="FIP57" s="74"/>
      <c r="FIQ57" s="74"/>
      <c r="FIR57" s="74"/>
      <c r="FIS57" s="74"/>
      <c r="FIT57" s="74"/>
      <c r="FIU57" s="74"/>
      <c r="FIV57" s="74"/>
      <c r="FIW57" s="74"/>
      <c r="FIX57" s="74"/>
      <c r="FIY57" s="74"/>
      <c r="FIZ57" s="74"/>
      <c r="FJA57" s="74"/>
      <c r="FJB57" s="74"/>
      <c r="FJC57" s="74"/>
      <c r="FJD57" s="74"/>
      <c r="FJE57" s="74"/>
      <c r="FJF57" s="74"/>
      <c r="FJG57" s="74"/>
      <c r="FJH57" s="74"/>
      <c r="FJI57" s="74"/>
      <c r="FJJ57" s="74"/>
      <c r="FJK57" s="74"/>
      <c r="FJL57" s="74"/>
      <c r="FJM57" s="74"/>
      <c r="FJN57" s="74"/>
      <c r="FJO57" s="74"/>
      <c r="FJP57" s="74"/>
      <c r="FJQ57" s="74"/>
      <c r="FJR57" s="74"/>
      <c r="FJS57" s="74"/>
      <c r="FJT57" s="74"/>
      <c r="FJU57" s="74"/>
      <c r="FJV57" s="74"/>
      <c r="FJW57" s="74"/>
      <c r="FJX57" s="74"/>
      <c r="FJY57" s="74"/>
      <c r="FJZ57" s="74"/>
      <c r="FKA57" s="74"/>
      <c r="FKB57" s="74"/>
      <c r="FKC57" s="74"/>
      <c r="FKD57" s="74"/>
      <c r="FKE57" s="74"/>
      <c r="FKF57" s="74"/>
      <c r="FKG57" s="74"/>
      <c r="FKH57" s="74"/>
      <c r="FKI57" s="74"/>
      <c r="FKJ57" s="74"/>
      <c r="FKK57" s="74"/>
      <c r="FKL57" s="74"/>
      <c r="FKM57" s="74"/>
      <c r="FKN57" s="74"/>
      <c r="FKO57" s="74"/>
      <c r="FKP57" s="74"/>
      <c r="FKQ57" s="74"/>
      <c r="FKR57" s="74"/>
      <c r="FKS57" s="74"/>
      <c r="FKT57" s="74"/>
      <c r="FKU57" s="74"/>
      <c r="FKV57" s="74"/>
      <c r="FKW57" s="74"/>
      <c r="FKX57" s="74"/>
      <c r="FKY57" s="74"/>
      <c r="FKZ57" s="74"/>
      <c r="FLA57" s="74"/>
      <c r="FLB57" s="74"/>
      <c r="FLC57" s="74"/>
      <c r="FLD57" s="74"/>
      <c r="FLE57" s="74"/>
      <c r="FLF57" s="74"/>
      <c r="FLG57" s="74"/>
      <c r="FLH57" s="74"/>
      <c r="FLI57" s="74"/>
      <c r="FLJ57" s="74"/>
      <c r="FLK57" s="74"/>
      <c r="FLL57" s="74"/>
      <c r="FLM57" s="74"/>
      <c r="FLN57" s="74"/>
      <c r="FLO57" s="74"/>
      <c r="FLP57" s="74"/>
      <c r="FLQ57" s="74"/>
      <c r="FLR57" s="74"/>
      <c r="FLS57" s="74"/>
      <c r="FLT57" s="74"/>
      <c r="FLU57" s="74"/>
      <c r="FLV57" s="74"/>
      <c r="FLW57" s="74"/>
      <c r="FLX57" s="74"/>
      <c r="FLY57" s="74"/>
      <c r="FLZ57" s="74"/>
      <c r="FMA57" s="74"/>
      <c r="FMB57" s="74"/>
      <c r="FMC57" s="74"/>
      <c r="FMD57" s="74"/>
      <c r="FME57" s="74"/>
      <c r="FMF57" s="74"/>
      <c r="FMG57" s="74"/>
      <c r="FMH57" s="74"/>
      <c r="FMI57" s="74"/>
      <c r="FMJ57" s="74"/>
      <c r="FMK57" s="74"/>
      <c r="FML57" s="74"/>
      <c r="FMM57" s="74"/>
      <c r="FMN57" s="74"/>
      <c r="FMO57" s="74"/>
      <c r="FMP57" s="74"/>
      <c r="FMQ57" s="74"/>
      <c r="FMR57" s="74"/>
      <c r="FMS57" s="74"/>
      <c r="FMT57" s="74"/>
      <c r="FMU57" s="74"/>
      <c r="FMV57" s="74"/>
      <c r="FMW57" s="74"/>
      <c r="FMX57" s="74"/>
      <c r="FMY57" s="74"/>
      <c r="FMZ57" s="74"/>
      <c r="FNA57" s="74"/>
      <c r="FNB57" s="74"/>
      <c r="FNC57" s="74"/>
      <c r="FND57" s="74"/>
      <c r="FNE57" s="74"/>
      <c r="FNF57" s="74"/>
      <c r="FNG57" s="74"/>
      <c r="FNH57" s="74"/>
      <c r="FNI57" s="74"/>
      <c r="FNJ57" s="74"/>
      <c r="FNK57" s="74"/>
      <c r="FNL57" s="74"/>
      <c r="FNM57" s="74"/>
      <c r="FNN57" s="74"/>
      <c r="FNO57" s="74"/>
      <c r="FNP57" s="74"/>
      <c r="FNQ57" s="74"/>
      <c r="FNR57" s="74"/>
      <c r="FNS57" s="74"/>
      <c r="FNT57" s="74"/>
      <c r="FNU57" s="74"/>
      <c r="FNV57" s="74"/>
      <c r="FNW57" s="74"/>
      <c r="FNX57" s="74"/>
      <c r="FNY57" s="74"/>
      <c r="FNZ57" s="74"/>
      <c r="FOA57" s="74"/>
      <c r="FOB57" s="74"/>
      <c r="FOC57" s="74"/>
      <c r="FOD57" s="74"/>
      <c r="FOE57" s="74"/>
      <c r="FOF57" s="74"/>
      <c r="FOG57" s="74"/>
      <c r="FOH57" s="74"/>
      <c r="FOI57" s="74"/>
      <c r="FOJ57" s="74"/>
      <c r="FOK57" s="74"/>
      <c r="FOL57" s="74"/>
      <c r="FOM57" s="74"/>
      <c r="FON57" s="74"/>
      <c r="FOO57" s="74"/>
      <c r="FOP57" s="74"/>
      <c r="FOQ57" s="74"/>
      <c r="FOR57" s="74"/>
      <c r="FOS57" s="74"/>
      <c r="FOT57" s="74"/>
      <c r="FOU57" s="74"/>
      <c r="FOV57" s="74"/>
      <c r="FOW57" s="74"/>
      <c r="FOX57" s="74"/>
      <c r="FOY57" s="74"/>
      <c r="FOZ57" s="74"/>
      <c r="FPA57" s="74"/>
      <c r="FPB57" s="74"/>
      <c r="FPC57" s="74"/>
      <c r="FPD57" s="74"/>
      <c r="FPE57" s="74"/>
      <c r="FPF57" s="74"/>
      <c r="FPG57" s="74"/>
      <c r="FPH57" s="74"/>
      <c r="FPI57" s="74"/>
      <c r="FPJ57" s="74"/>
      <c r="FPK57" s="74"/>
      <c r="FPL57" s="74"/>
      <c r="FPM57" s="74"/>
      <c r="FPN57" s="74"/>
      <c r="FPO57" s="74"/>
      <c r="FPP57" s="74"/>
      <c r="FPQ57" s="74"/>
      <c r="FPR57" s="74"/>
      <c r="FPS57" s="74"/>
      <c r="FPT57" s="74"/>
      <c r="FPU57" s="74"/>
      <c r="FPV57" s="74"/>
      <c r="FPW57" s="74"/>
      <c r="FPX57" s="74"/>
      <c r="FPY57" s="74"/>
      <c r="FPZ57" s="74"/>
      <c r="FQA57" s="74"/>
      <c r="FQB57" s="74"/>
      <c r="FQC57" s="74"/>
      <c r="FQD57" s="74"/>
      <c r="FQE57" s="74"/>
      <c r="FQF57" s="74"/>
      <c r="FQG57" s="74"/>
      <c r="FQH57" s="74"/>
      <c r="FQI57" s="74"/>
      <c r="FQJ57" s="74"/>
      <c r="FQK57" s="74"/>
      <c r="FQL57" s="74"/>
      <c r="FQM57" s="74"/>
      <c r="FQN57" s="74"/>
      <c r="FQO57" s="74"/>
      <c r="FQP57" s="74"/>
      <c r="FQQ57" s="74"/>
      <c r="FQR57" s="74"/>
      <c r="FQS57" s="74"/>
      <c r="FQT57" s="74"/>
      <c r="FQU57" s="74"/>
      <c r="FQV57" s="74"/>
      <c r="FQW57" s="74"/>
      <c r="FQX57" s="74"/>
      <c r="FQY57" s="74"/>
      <c r="FQZ57" s="74"/>
      <c r="FRA57" s="74"/>
      <c r="FRB57" s="74"/>
      <c r="FRC57" s="74"/>
      <c r="FRD57" s="74"/>
      <c r="FRE57" s="74"/>
      <c r="FRF57" s="74"/>
      <c r="FRG57" s="74"/>
      <c r="FRH57" s="74"/>
      <c r="FRI57" s="74"/>
      <c r="FRJ57" s="74"/>
      <c r="FRK57" s="74"/>
      <c r="FRL57" s="74"/>
      <c r="FRM57" s="74"/>
      <c r="FRN57" s="74"/>
      <c r="FRO57" s="74"/>
      <c r="FRP57" s="74"/>
      <c r="FRQ57" s="74"/>
      <c r="FRR57" s="74"/>
      <c r="FRS57" s="74"/>
      <c r="FRT57" s="74"/>
      <c r="FRU57" s="74"/>
      <c r="FRV57" s="74"/>
      <c r="FRW57" s="74"/>
      <c r="FRX57" s="74"/>
      <c r="FRY57" s="74"/>
      <c r="FRZ57" s="74"/>
      <c r="FSA57" s="74"/>
      <c r="FSB57" s="74"/>
      <c r="FSC57" s="74"/>
      <c r="FSD57" s="74"/>
      <c r="FSE57" s="74"/>
      <c r="FSF57" s="74"/>
      <c r="FSG57" s="74"/>
      <c r="FSH57" s="74"/>
      <c r="FSI57" s="74"/>
      <c r="FSJ57" s="74"/>
      <c r="FSK57" s="74"/>
      <c r="FSL57" s="74"/>
      <c r="FSM57" s="74"/>
      <c r="FSN57" s="74"/>
      <c r="FSO57" s="74"/>
      <c r="FSP57" s="74"/>
      <c r="FSQ57" s="74"/>
      <c r="FSR57" s="74"/>
      <c r="FSS57" s="74"/>
      <c r="FST57" s="74"/>
      <c r="FSU57" s="74"/>
      <c r="FSV57" s="74"/>
      <c r="FSW57" s="74"/>
      <c r="FSX57" s="74"/>
      <c r="FSY57" s="74"/>
      <c r="FSZ57" s="74"/>
      <c r="FTA57" s="74"/>
      <c r="FTB57" s="74"/>
      <c r="FTC57" s="74"/>
      <c r="FTD57" s="74"/>
      <c r="FTE57" s="74"/>
      <c r="FTF57" s="74"/>
      <c r="FTG57" s="74"/>
      <c r="FTH57" s="74"/>
      <c r="FTI57" s="74"/>
      <c r="FTJ57" s="74"/>
      <c r="FTK57" s="74"/>
      <c r="FTL57" s="74"/>
      <c r="FTM57" s="74"/>
      <c r="FTN57" s="74"/>
      <c r="FTO57" s="74"/>
      <c r="FTP57" s="74"/>
      <c r="FTQ57" s="74"/>
      <c r="FTR57" s="74"/>
      <c r="FTS57" s="74"/>
      <c r="FTT57" s="74"/>
      <c r="FTU57" s="74"/>
      <c r="FTV57" s="74"/>
      <c r="FTW57" s="74"/>
      <c r="FTX57" s="74"/>
      <c r="FTY57" s="74"/>
      <c r="FTZ57" s="74"/>
      <c r="FUA57" s="74"/>
      <c r="FUB57" s="74"/>
      <c r="FUC57" s="74"/>
      <c r="FUD57" s="74"/>
      <c r="FUE57" s="74"/>
      <c r="FUF57" s="74"/>
      <c r="FUG57" s="74"/>
      <c r="FUH57" s="74"/>
      <c r="FUI57" s="74"/>
      <c r="FUJ57" s="74"/>
      <c r="FUK57" s="74"/>
      <c r="FUL57" s="74"/>
      <c r="FUM57" s="74"/>
      <c r="FUN57" s="74"/>
      <c r="FUO57" s="74"/>
      <c r="FUP57" s="74"/>
      <c r="FUQ57" s="74"/>
      <c r="FUR57" s="74"/>
      <c r="FUS57" s="74"/>
      <c r="FUT57" s="74"/>
      <c r="FUU57" s="74"/>
      <c r="FUV57" s="74"/>
      <c r="FUW57" s="74"/>
      <c r="FUX57" s="74"/>
      <c r="FUY57" s="74"/>
      <c r="FUZ57" s="74"/>
      <c r="FVA57" s="74"/>
      <c r="FVB57" s="74"/>
      <c r="FVC57" s="74"/>
      <c r="FVD57" s="74"/>
      <c r="FVE57" s="74"/>
      <c r="FVF57" s="74"/>
      <c r="FVG57" s="74"/>
      <c r="FVH57" s="74"/>
      <c r="FVI57" s="74"/>
      <c r="FVJ57" s="74"/>
      <c r="FVK57" s="74"/>
      <c r="FVL57" s="74"/>
      <c r="FVM57" s="74"/>
      <c r="FVN57" s="74"/>
      <c r="FVO57" s="74"/>
      <c r="FVP57" s="74"/>
      <c r="FVQ57" s="74"/>
      <c r="FVR57" s="74"/>
      <c r="FVS57" s="74"/>
      <c r="FVT57" s="74"/>
      <c r="FVU57" s="74"/>
      <c r="FVV57" s="74"/>
      <c r="FVW57" s="74"/>
      <c r="FVX57" s="74"/>
      <c r="FVY57" s="74"/>
      <c r="FVZ57" s="74"/>
      <c r="FWA57" s="74"/>
      <c r="FWB57" s="74"/>
      <c r="FWC57" s="74"/>
      <c r="FWD57" s="74"/>
      <c r="FWE57" s="74"/>
      <c r="FWF57" s="74"/>
      <c r="FWG57" s="74"/>
      <c r="FWH57" s="74"/>
      <c r="FWI57" s="74"/>
      <c r="FWJ57" s="74"/>
      <c r="FWK57" s="74"/>
      <c r="FWL57" s="74"/>
      <c r="FWM57" s="74"/>
      <c r="FWN57" s="74"/>
      <c r="FWO57" s="74"/>
      <c r="FWP57" s="74"/>
      <c r="FWQ57" s="74"/>
      <c r="FWR57" s="74"/>
      <c r="FWS57" s="74"/>
      <c r="FWT57" s="74"/>
      <c r="FWU57" s="74"/>
      <c r="FWV57" s="74"/>
      <c r="FWW57" s="74"/>
      <c r="FWX57" s="74"/>
      <c r="FWY57" s="74"/>
      <c r="FWZ57" s="74"/>
      <c r="FXA57" s="74"/>
      <c r="FXB57" s="74"/>
      <c r="FXC57" s="74"/>
      <c r="FXD57" s="74"/>
      <c r="FXE57" s="74"/>
      <c r="FXF57" s="74"/>
      <c r="FXG57" s="74"/>
      <c r="FXH57" s="74"/>
      <c r="FXI57" s="74"/>
      <c r="FXJ57" s="74"/>
      <c r="FXK57" s="74"/>
      <c r="FXL57" s="74"/>
      <c r="FXM57" s="74"/>
      <c r="FXN57" s="74"/>
      <c r="FXO57" s="74"/>
      <c r="FXP57" s="74"/>
      <c r="FXQ57" s="74"/>
      <c r="FXR57" s="74"/>
      <c r="FXS57" s="74"/>
      <c r="FXT57" s="74"/>
      <c r="FXU57" s="74"/>
      <c r="FXV57" s="74"/>
      <c r="FXW57" s="74"/>
      <c r="FXX57" s="74"/>
      <c r="FXY57" s="74"/>
      <c r="FXZ57" s="74"/>
      <c r="FYA57" s="74"/>
      <c r="FYB57" s="74"/>
      <c r="FYC57" s="74"/>
      <c r="FYD57" s="74"/>
      <c r="FYE57" s="74"/>
      <c r="FYF57" s="74"/>
      <c r="FYG57" s="74"/>
      <c r="FYH57" s="74"/>
      <c r="FYI57" s="74"/>
      <c r="FYJ57" s="74"/>
      <c r="FYK57" s="74"/>
      <c r="FYL57" s="74"/>
      <c r="FYM57" s="74"/>
      <c r="FYN57" s="74"/>
      <c r="FYO57" s="74"/>
      <c r="FYP57" s="74"/>
      <c r="FYQ57" s="74"/>
      <c r="FYR57" s="74"/>
      <c r="FYS57" s="74"/>
      <c r="FYT57" s="74"/>
      <c r="FYU57" s="74"/>
      <c r="FYV57" s="74"/>
      <c r="FYW57" s="74"/>
      <c r="FYX57" s="74"/>
      <c r="FYY57" s="74"/>
      <c r="FYZ57" s="74"/>
      <c r="FZA57" s="74"/>
      <c r="FZB57" s="74"/>
      <c r="FZC57" s="74"/>
      <c r="FZD57" s="74"/>
      <c r="FZE57" s="74"/>
      <c r="FZF57" s="74"/>
      <c r="FZG57" s="74"/>
      <c r="FZH57" s="74"/>
      <c r="FZI57" s="74"/>
      <c r="FZJ57" s="74"/>
      <c r="FZK57" s="74"/>
      <c r="FZL57" s="74"/>
      <c r="FZM57" s="74"/>
      <c r="FZN57" s="74"/>
      <c r="FZO57" s="74"/>
      <c r="FZP57" s="74"/>
      <c r="FZQ57" s="74"/>
      <c r="FZR57" s="74"/>
      <c r="FZS57" s="74"/>
      <c r="FZT57" s="74"/>
      <c r="FZU57" s="74"/>
      <c r="FZV57" s="74"/>
      <c r="FZW57" s="74"/>
      <c r="FZX57" s="74"/>
      <c r="FZY57" s="74"/>
      <c r="FZZ57" s="74"/>
      <c r="GAA57" s="74"/>
      <c r="GAB57" s="74"/>
      <c r="GAC57" s="74"/>
      <c r="GAD57" s="74"/>
      <c r="GAE57" s="74"/>
      <c r="GAF57" s="74"/>
      <c r="GAG57" s="74"/>
      <c r="GAH57" s="74"/>
      <c r="GAI57" s="74"/>
      <c r="GAJ57" s="74"/>
      <c r="GAK57" s="74"/>
      <c r="GAL57" s="74"/>
      <c r="GAM57" s="74"/>
      <c r="GAN57" s="74"/>
      <c r="GAO57" s="74"/>
      <c r="GAP57" s="74"/>
      <c r="GAQ57" s="74"/>
      <c r="GAR57" s="74"/>
      <c r="GAS57" s="74"/>
      <c r="GAT57" s="74"/>
      <c r="GAU57" s="74"/>
      <c r="GAV57" s="74"/>
      <c r="GAW57" s="74"/>
      <c r="GAX57" s="74"/>
      <c r="GAY57" s="74"/>
      <c r="GAZ57" s="74"/>
      <c r="GBA57" s="74"/>
      <c r="GBB57" s="74"/>
      <c r="GBC57" s="74"/>
      <c r="GBD57" s="74"/>
      <c r="GBE57" s="74"/>
      <c r="GBF57" s="74"/>
      <c r="GBG57" s="74"/>
      <c r="GBH57" s="74"/>
      <c r="GBI57" s="74"/>
      <c r="GBJ57" s="74"/>
      <c r="GBK57" s="74"/>
      <c r="GBL57" s="74"/>
      <c r="GBM57" s="74"/>
      <c r="GBN57" s="74"/>
      <c r="GBO57" s="74"/>
      <c r="GBP57" s="74"/>
      <c r="GBQ57" s="74"/>
      <c r="GBR57" s="74"/>
      <c r="GBS57" s="74"/>
      <c r="GBT57" s="74"/>
      <c r="GBU57" s="74"/>
      <c r="GBV57" s="74"/>
      <c r="GBW57" s="74"/>
      <c r="GBX57" s="74"/>
      <c r="GBY57" s="74"/>
      <c r="GBZ57" s="74"/>
      <c r="GCA57" s="74"/>
      <c r="GCB57" s="74"/>
      <c r="GCC57" s="74"/>
      <c r="GCD57" s="74"/>
      <c r="GCE57" s="74"/>
      <c r="GCF57" s="74"/>
      <c r="GCG57" s="74"/>
      <c r="GCH57" s="74"/>
      <c r="GCI57" s="74"/>
      <c r="GCJ57" s="74"/>
      <c r="GCK57" s="74"/>
      <c r="GCL57" s="74"/>
      <c r="GCM57" s="74"/>
      <c r="GCN57" s="74"/>
      <c r="GCO57" s="74"/>
      <c r="GCP57" s="74"/>
      <c r="GCQ57" s="74"/>
      <c r="GCR57" s="74"/>
      <c r="GCS57" s="74"/>
      <c r="GCT57" s="74"/>
      <c r="GCU57" s="74"/>
      <c r="GCV57" s="74"/>
      <c r="GCW57" s="74"/>
      <c r="GCX57" s="74"/>
      <c r="GCY57" s="74"/>
      <c r="GCZ57" s="74"/>
      <c r="GDA57" s="74"/>
      <c r="GDB57" s="74"/>
      <c r="GDC57" s="74"/>
      <c r="GDD57" s="74"/>
      <c r="GDE57" s="74"/>
      <c r="GDF57" s="74"/>
      <c r="GDG57" s="74"/>
      <c r="GDH57" s="74"/>
      <c r="GDI57" s="74"/>
      <c r="GDJ57" s="74"/>
      <c r="GDK57" s="74"/>
      <c r="GDL57" s="74"/>
      <c r="GDM57" s="74"/>
      <c r="GDN57" s="74"/>
      <c r="GDO57" s="74"/>
      <c r="GDP57" s="74"/>
      <c r="GDQ57" s="74"/>
      <c r="GDR57" s="74"/>
      <c r="GDS57" s="74"/>
      <c r="GDT57" s="74"/>
      <c r="GDU57" s="74"/>
      <c r="GDV57" s="74"/>
      <c r="GDW57" s="74"/>
      <c r="GDX57" s="74"/>
      <c r="GDY57" s="74"/>
      <c r="GDZ57" s="74"/>
      <c r="GEA57" s="74"/>
      <c r="GEB57" s="74"/>
      <c r="GEC57" s="74"/>
      <c r="GED57" s="74"/>
      <c r="GEE57" s="74"/>
      <c r="GEF57" s="74"/>
      <c r="GEG57" s="74"/>
      <c r="GEH57" s="74"/>
      <c r="GEI57" s="74"/>
      <c r="GEJ57" s="74"/>
      <c r="GEK57" s="74"/>
      <c r="GEL57" s="74"/>
      <c r="GEM57" s="74"/>
      <c r="GEN57" s="74"/>
      <c r="GEO57" s="74"/>
      <c r="GEP57" s="74"/>
      <c r="GEQ57" s="74"/>
      <c r="GER57" s="74"/>
      <c r="GES57" s="74"/>
      <c r="GET57" s="74"/>
      <c r="GEU57" s="74"/>
      <c r="GEV57" s="74"/>
      <c r="GEW57" s="74"/>
      <c r="GEX57" s="74"/>
      <c r="GEY57" s="74"/>
      <c r="GEZ57" s="74"/>
      <c r="GFA57" s="74"/>
      <c r="GFB57" s="74"/>
      <c r="GFC57" s="74"/>
      <c r="GFD57" s="74"/>
      <c r="GFE57" s="74"/>
      <c r="GFF57" s="74"/>
      <c r="GFG57" s="74"/>
      <c r="GFH57" s="74"/>
      <c r="GFI57" s="74"/>
      <c r="GFJ57" s="74"/>
      <c r="GFK57" s="74"/>
      <c r="GFL57" s="74"/>
      <c r="GFM57" s="74"/>
      <c r="GFN57" s="74"/>
      <c r="GFO57" s="74"/>
      <c r="GFP57" s="74"/>
      <c r="GFQ57" s="74"/>
      <c r="GFR57" s="74"/>
      <c r="GFS57" s="74"/>
      <c r="GFT57" s="74"/>
      <c r="GFU57" s="74"/>
      <c r="GFV57" s="74"/>
      <c r="GFW57" s="74"/>
      <c r="GFX57" s="74"/>
      <c r="GFY57" s="74"/>
      <c r="GFZ57" s="74"/>
      <c r="GGA57" s="74"/>
      <c r="GGB57" s="74"/>
      <c r="GGC57" s="74"/>
      <c r="GGD57" s="74"/>
      <c r="GGE57" s="74"/>
      <c r="GGF57" s="74"/>
      <c r="GGG57" s="74"/>
      <c r="GGH57" s="74"/>
      <c r="GGI57" s="74"/>
      <c r="GGJ57" s="74"/>
      <c r="GGK57" s="74"/>
      <c r="GGL57" s="74"/>
      <c r="GGM57" s="74"/>
      <c r="GGN57" s="74"/>
      <c r="GGO57" s="74"/>
      <c r="GGP57" s="74"/>
      <c r="GGQ57" s="74"/>
      <c r="GGR57" s="74"/>
      <c r="GGS57" s="74"/>
      <c r="GGT57" s="74"/>
      <c r="GGU57" s="74"/>
      <c r="GGV57" s="74"/>
      <c r="GGW57" s="74"/>
      <c r="GGX57" s="74"/>
      <c r="GGY57" s="74"/>
      <c r="GGZ57" s="74"/>
      <c r="GHA57" s="74"/>
      <c r="GHB57" s="74"/>
      <c r="GHC57" s="74"/>
      <c r="GHD57" s="74"/>
      <c r="GHE57" s="74"/>
      <c r="GHF57" s="74"/>
      <c r="GHG57" s="74"/>
      <c r="GHH57" s="74"/>
      <c r="GHI57" s="74"/>
      <c r="GHJ57" s="74"/>
      <c r="GHK57" s="74"/>
      <c r="GHL57" s="74"/>
      <c r="GHM57" s="74"/>
      <c r="GHN57" s="74"/>
      <c r="GHO57" s="74"/>
      <c r="GHP57" s="74"/>
      <c r="GHQ57" s="74"/>
      <c r="GHR57" s="74"/>
      <c r="GHS57" s="74"/>
      <c r="GHT57" s="74"/>
      <c r="GHU57" s="74"/>
      <c r="GHV57" s="74"/>
      <c r="GHW57" s="74"/>
      <c r="GHX57" s="74"/>
      <c r="GHY57" s="74"/>
      <c r="GHZ57" s="74"/>
      <c r="GIA57" s="74"/>
      <c r="GIB57" s="74"/>
      <c r="GIC57" s="74"/>
      <c r="GID57" s="74"/>
      <c r="GIE57" s="74"/>
      <c r="GIF57" s="74"/>
      <c r="GIG57" s="74"/>
      <c r="GIH57" s="74"/>
      <c r="GII57" s="74"/>
      <c r="GIJ57" s="74"/>
      <c r="GIK57" s="74"/>
      <c r="GIL57" s="74"/>
      <c r="GIM57" s="74"/>
      <c r="GIN57" s="74"/>
      <c r="GIO57" s="74"/>
      <c r="GIP57" s="74"/>
      <c r="GIQ57" s="74"/>
      <c r="GIR57" s="74"/>
      <c r="GIS57" s="74"/>
      <c r="GIT57" s="74"/>
      <c r="GIU57" s="74"/>
      <c r="GIV57" s="74"/>
      <c r="GIW57" s="74"/>
      <c r="GIX57" s="74"/>
      <c r="GIY57" s="74"/>
      <c r="GIZ57" s="74"/>
      <c r="GJA57" s="74"/>
      <c r="GJB57" s="74"/>
      <c r="GJC57" s="74"/>
      <c r="GJD57" s="74"/>
      <c r="GJE57" s="74"/>
      <c r="GJF57" s="74"/>
      <c r="GJG57" s="74"/>
      <c r="GJH57" s="74"/>
      <c r="GJI57" s="74"/>
      <c r="GJJ57" s="74"/>
      <c r="GJK57" s="74"/>
      <c r="GJL57" s="74"/>
      <c r="GJM57" s="74"/>
      <c r="GJN57" s="74"/>
      <c r="GJO57" s="74"/>
      <c r="GJP57" s="74"/>
      <c r="GJQ57" s="74"/>
      <c r="GJR57" s="74"/>
      <c r="GJS57" s="74"/>
      <c r="GJT57" s="74"/>
      <c r="GJU57" s="74"/>
      <c r="GJV57" s="74"/>
      <c r="GJW57" s="74"/>
      <c r="GJX57" s="74"/>
      <c r="GJY57" s="74"/>
      <c r="GJZ57" s="74"/>
      <c r="GKA57" s="74"/>
      <c r="GKB57" s="74"/>
      <c r="GKC57" s="74"/>
      <c r="GKD57" s="74"/>
      <c r="GKE57" s="74"/>
      <c r="GKF57" s="74"/>
      <c r="GKG57" s="74"/>
      <c r="GKH57" s="74"/>
      <c r="GKI57" s="74"/>
      <c r="GKJ57" s="74"/>
      <c r="GKK57" s="74"/>
      <c r="GKL57" s="74"/>
      <c r="GKM57" s="74"/>
      <c r="GKN57" s="74"/>
      <c r="GKO57" s="74"/>
      <c r="GKP57" s="74"/>
      <c r="GKQ57" s="74"/>
      <c r="GKR57" s="74"/>
      <c r="GKS57" s="74"/>
      <c r="GKT57" s="74"/>
      <c r="GKU57" s="74"/>
      <c r="GKV57" s="74"/>
      <c r="GKW57" s="74"/>
      <c r="GKX57" s="74"/>
      <c r="GKY57" s="74"/>
      <c r="GKZ57" s="74"/>
      <c r="GLA57" s="74"/>
      <c r="GLB57" s="74"/>
      <c r="GLC57" s="74"/>
      <c r="GLD57" s="74"/>
      <c r="GLE57" s="74"/>
      <c r="GLF57" s="74"/>
      <c r="GLG57" s="74"/>
      <c r="GLH57" s="74"/>
      <c r="GLI57" s="74"/>
      <c r="GLJ57" s="74"/>
      <c r="GLK57" s="74"/>
      <c r="GLL57" s="74"/>
      <c r="GLM57" s="74"/>
      <c r="GLN57" s="74"/>
      <c r="GLO57" s="74"/>
      <c r="GLP57" s="74"/>
      <c r="GLQ57" s="74"/>
      <c r="GLR57" s="74"/>
      <c r="GLS57" s="74"/>
      <c r="GLT57" s="74"/>
      <c r="GLU57" s="74"/>
      <c r="GLV57" s="74"/>
      <c r="GLW57" s="74"/>
      <c r="GLX57" s="74"/>
      <c r="GLY57" s="74"/>
      <c r="GLZ57" s="74"/>
      <c r="GMA57" s="74"/>
      <c r="GMB57" s="74"/>
      <c r="GMC57" s="74"/>
      <c r="GMD57" s="74"/>
      <c r="GME57" s="74"/>
      <c r="GMF57" s="74"/>
      <c r="GMG57" s="74"/>
      <c r="GMH57" s="74"/>
      <c r="GMI57" s="74"/>
      <c r="GMJ57" s="74"/>
      <c r="GMK57" s="74"/>
      <c r="GML57" s="74"/>
      <c r="GMM57" s="74"/>
      <c r="GMN57" s="74"/>
      <c r="GMO57" s="74"/>
      <c r="GMP57" s="74"/>
      <c r="GMQ57" s="74"/>
      <c r="GMR57" s="74"/>
      <c r="GMS57" s="74"/>
      <c r="GMT57" s="74"/>
      <c r="GMU57" s="74"/>
      <c r="GMV57" s="74"/>
      <c r="GMW57" s="74"/>
      <c r="GMX57" s="74"/>
      <c r="GMY57" s="74"/>
      <c r="GMZ57" s="74"/>
      <c r="GNA57" s="74"/>
      <c r="GNB57" s="74"/>
      <c r="GNC57" s="74"/>
      <c r="GND57" s="74"/>
      <c r="GNE57" s="74"/>
      <c r="GNF57" s="74"/>
      <c r="GNG57" s="74"/>
      <c r="GNH57" s="74"/>
      <c r="GNI57" s="74"/>
      <c r="GNJ57" s="74"/>
      <c r="GNK57" s="74"/>
      <c r="GNL57" s="74"/>
      <c r="GNM57" s="74"/>
      <c r="GNN57" s="74"/>
      <c r="GNO57" s="74"/>
      <c r="GNP57" s="74"/>
      <c r="GNQ57" s="74"/>
      <c r="GNR57" s="74"/>
      <c r="GNS57" s="74"/>
      <c r="GNT57" s="74"/>
      <c r="GNU57" s="74"/>
      <c r="GNV57" s="74"/>
      <c r="GNW57" s="74"/>
      <c r="GNX57" s="74"/>
      <c r="GNY57" s="74"/>
      <c r="GNZ57" s="74"/>
      <c r="GOA57" s="74"/>
      <c r="GOB57" s="74"/>
      <c r="GOC57" s="74"/>
      <c r="GOD57" s="74"/>
      <c r="GOE57" s="74"/>
      <c r="GOF57" s="74"/>
      <c r="GOG57" s="74"/>
      <c r="GOH57" s="74"/>
      <c r="GOI57" s="74"/>
      <c r="GOJ57" s="74"/>
      <c r="GOK57" s="74"/>
      <c r="GOL57" s="74"/>
      <c r="GOM57" s="74"/>
      <c r="GON57" s="74"/>
      <c r="GOO57" s="74"/>
      <c r="GOP57" s="74"/>
      <c r="GOQ57" s="74"/>
      <c r="GOR57" s="74"/>
      <c r="GOS57" s="74"/>
      <c r="GOT57" s="74"/>
      <c r="GOU57" s="74"/>
      <c r="GOV57" s="74"/>
      <c r="GOW57" s="74"/>
      <c r="GOX57" s="74"/>
      <c r="GOY57" s="74"/>
      <c r="GOZ57" s="74"/>
      <c r="GPA57" s="74"/>
      <c r="GPB57" s="74"/>
      <c r="GPC57" s="74"/>
      <c r="GPD57" s="74"/>
      <c r="GPE57" s="74"/>
      <c r="GPF57" s="74"/>
      <c r="GPG57" s="74"/>
      <c r="GPH57" s="74"/>
      <c r="GPI57" s="74"/>
      <c r="GPJ57" s="74"/>
      <c r="GPK57" s="74"/>
      <c r="GPL57" s="74"/>
      <c r="GPM57" s="74"/>
      <c r="GPN57" s="74"/>
      <c r="GPO57" s="74"/>
      <c r="GPP57" s="74"/>
      <c r="GPQ57" s="74"/>
      <c r="GPR57" s="74"/>
      <c r="GPS57" s="74"/>
      <c r="GPT57" s="74"/>
      <c r="GPU57" s="74"/>
      <c r="GPV57" s="74"/>
      <c r="GPW57" s="74"/>
      <c r="GPX57" s="74"/>
      <c r="GPY57" s="74"/>
      <c r="GPZ57" s="74"/>
      <c r="GQA57" s="74"/>
      <c r="GQB57" s="74"/>
      <c r="GQC57" s="74"/>
      <c r="GQD57" s="74"/>
      <c r="GQE57" s="74"/>
      <c r="GQF57" s="74"/>
      <c r="GQG57" s="74"/>
      <c r="GQH57" s="74"/>
      <c r="GQI57" s="74"/>
      <c r="GQJ57" s="74"/>
      <c r="GQK57" s="74"/>
      <c r="GQL57" s="74"/>
      <c r="GQM57" s="74"/>
      <c r="GQN57" s="74"/>
      <c r="GQO57" s="74"/>
      <c r="GQP57" s="74"/>
      <c r="GQQ57" s="74"/>
      <c r="GQR57" s="74"/>
      <c r="GQS57" s="74"/>
      <c r="GQT57" s="74"/>
      <c r="GQU57" s="74"/>
      <c r="GQV57" s="74"/>
      <c r="GQW57" s="74"/>
      <c r="GQX57" s="74"/>
      <c r="GQY57" s="74"/>
      <c r="GQZ57" s="74"/>
      <c r="GRA57" s="74"/>
      <c r="GRB57" s="74"/>
      <c r="GRC57" s="74"/>
      <c r="GRD57" s="74"/>
      <c r="GRE57" s="74"/>
      <c r="GRF57" s="74"/>
      <c r="GRG57" s="74"/>
      <c r="GRH57" s="74"/>
      <c r="GRI57" s="74"/>
      <c r="GRJ57" s="74"/>
      <c r="GRK57" s="74"/>
      <c r="GRL57" s="74"/>
      <c r="GRM57" s="74"/>
      <c r="GRN57" s="74"/>
      <c r="GRO57" s="74"/>
      <c r="GRP57" s="74"/>
      <c r="GRQ57" s="74"/>
      <c r="GRR57" s="74"/>
      <c r="GRS57" s="74"/>
      <c r="GRT57" s="74"/>
      <c r="GRU57" s="74"/>
      <c r="GRV57" s="74"/>
      <c r="GRW57" s="74"/>
      <c r="GRX57" s="74"/>
      <c r="GRY57" s="74"/>
      <c r="GRZ57" s="74"/>
      <c r="GSA57" s="74"/>
      <c r="GSB57" s="74"/>
      <c r="GSC57" s="74"/>
      <c r="GSD57" s="74"/>
      <c r="GSE57" s="74"/>
      <c r="GSF57" s="74"/>
      <c r="GSG57" s="74"/>
      <c r="GSH57" s="74"/>
      <c r="GSI57" s="74"/>
      <c r="GSJ57" s="74"/>
      <c r="GSK57" s="74"/>
      <c r="GSL57" s="74"/>
      <c r="GSM57" s="74"/>
      <c r="GSN57" s="74"/>
      <c r="GSO57" s="74"/>
      <c r="GSP57" s="74"/>
      <c r="GSQ57" s="74"/>
      <c r="GSR57" s="74"/>
      <c r="GSS57" s="74"/>
      <c r="GST57" s="74"/>
      <c r="GSU57" s="74"/>
      <c r="GSV57" s="74"/>
      <c r="GSW57" s="74"/>
      <c r="GSX57" s="74"/>
      <c r="GSY57" s="74"/>
      <c r="GSZ57" s="74"/>
      <c r="GTA57" s="74"/>
      <c r="GTB57" s="74"/>
      <c r="GTC57" s="74"/>
      <c r="GTD57" s="74"/>
      <c r="GTE57" s="74"/>
      <c r="GTF57" s="74"/>
      <c r="GTG57" s="74"/>
      <c r="GTH57" s="74"/>
      <c r="GTI57" s="74"/>
      <c r="GTJ57" s="74"/>
      <c r="GTK57" s="74"/>
      <c r="GTL57" s="74"/>
      <c r="GTM57" s="74"/>
      <c r="GTN57" s="74"/>
      <c r="GTO57" s="74"/>
      <c r="GTP57" s="74"/>
      <c r="GTQ57" s="74"/>
      <c r="GTR57" s="74"/>
      <c r="GTS57" s="74"/>
      <c r="GTT57" s="74"/>
      <c r="GTU57" s="74"/>
      <c r="GTV57" s="74"/>
      <c r="GTW57" s="74"/>
      <c r="GTX57" s="74"/>
      <c r="GTY57" s="74"/>
      <c r="GTZ57" s="74"/>
      <c r="GUA57" s="74"/>
      <c r="GUB57" s="74"/>
      <c r="GUC57" s="74"/>
      <c r="GUD57" s="74"/>
      <c r="GUE57" s="74"/>
      <c r="GUF57" s="74"/>
      <c r="GUG57" s="74"/>
      <c r="GUH57" s="74"/>
      <c r="GUI57" s="74"/>
      <c r="GUJ57" s="74"/>
      <c r="GUK57" s="74"/>
      <c r="GUL57" s="74"/>
      <c r="GUM57" s="74"/>
      <c r="GUN57" s="74"/>
      <c r="GUO57" s="74"/>
      <c r="GUP57" s="74"/>
      <c r="GUQ57" s="74"/>
      <c r="GUR57" s="74"/>
      <c r="GUS57" s="74"/>
      <c r="GUT57" s="74"/>
      <c r="GUU57" s="74"/>
      <c r="GUV57" s="74"/>
      <c r="GUW57" s="74"/>
      <c r="GUX57" s="74"/>
      <c r="GUY57" s="74"/>
      <c r="GUZ57" s="74"/>
      <c r="GVA57" s="74"/>
      <c r="GVB57" s="74"/>
      <c r="GVC57" s="74"/>
      <c r="GVD57" s="74"/>
      <c r="GVE57" s="74"/>
      <c r="GVF57" s="74"/>
      <c r="GVG57" s="74"/>
      <c r="GVH57" s="74"/>
      <c r="GVI57" s="74"/>
      <c r="GVJ57" s="74"/>
      <c r="GVK57" s="74"/>
      <c r="GVL57" s="74"/>
      <c r="GVM57" s="74"/>
      <c r="GVN57" s="74"/>
      <c r="GVO57" s="74"/>
      <c r="GVP57" s="74"/>
      <c r="GVQ57" s="74"/>
      <c r="GVR57" s="74"/>
      <c r="GVS57" s="74"/>
      <c r="GVT57" s="74"/>
      <c r="GVU57" s="74"/>
      <c r="GVV57" s="74"/>
      <c r="GVW57" s="74"/>
      <c r="GVX57" s="74"/>
      <c r="GVY57" s="74"/>
      <c r="GVZ57" s="74"/>
      <c r="GWA57" s="74"/>
      <c r="GWB57" s="74"/>
      <c r="GWC57" s="74"/>
      <c r="GWD57" s="74"/>
      <c r="GWE57" s="74"/>
      <c r="GWF57" s="74"/>
      <c r="GWG57" s="74"/>
      <c r="GWH57" s="74"/>
      <c r="GWI57" s="74"/>
      <c r="GWJ57" s="74"/>
      <c r="GWK57" s="74"/>
      <c r="GWL57" s="74"/>
      <c r="GWM57" s="74"/>
      <c r="GWN57" s="74"/>
      <c r="GWO57" s="74"/>
      <c r="GWP57" s="74"/>
      <c r="GWQ57" s="74"/>
      <c r="GWR57" s="74"/>
      <c r="GWS57" s="74"/>
      <c r="GWT57" s="74"/>
      <c r="GWU57" s="74"/>
      <c r="GWV57" s="74"/>
      <c r="GWW57" s="74"/>
      <c r="GWX57" s="74"/>
      <c r="GWY57" s="74"/>
      <c r="GWZ57" s="74"/>
      <c r="GXA57" s="74"/>
      <c r="GXB57" s="74"/>
      <c r="GXC57" s="74"/>
      <c r="GXD57" s="74"/>
      <c r="GXE57" s="74"/>
      <c r="GXF57" s="74"/>
      <c r="GXG57" s="74"/>
      <c r="GXH57" s="74"/>
      <c r="GXI57" s="74"/>
      <c r="GXJ57" s="74"/>
      <c r="GXK57" s="74"/>
      <c r="GXL57" s="74"/>
      <c r="GXM57" s="74"/>
      <c r="GXN57" s="74"/>
      <c r="GXO57" s="74"/>
      <c r="GXP57" s="74"/>
      <c r="GXQ57" s="74"/>
      <c r="GXR57" s="74"/>
      <c r="GXS57" s="74"/>
      <c r="GXT57" s="74"/>
      <c r="GXU57" s="74"/>
      <c r="GXV57" s="74"/>
      <c r="GXW57" s="74"/>
      <c r="GXX57" s="74"/>
      <c r="GXY57" s="74"/>
      <c r="GXZ57" s="74"/>
      <c r="GYA57" s="74"/>
      <c r="GYB57" s="74"/>
      <c r="GYC57" s="74"/>
      <c r="GYD57" s="74"/>
      <c r="GYE57" s="74"/>
      <c r="GYF57" s="74"/>
      <c r="GYG57" s="74"/>
      <c r="GYH57" s="74"/>
      <c r="GYI57" s="74"/>
      <c r="GYJ57" s="74"/>
      <c r="GYK57" s="74"/>
      <c r="GYL57" s="74"/>
      <c r="GYM57" s="74"/>
      <c r="GYN57" s="74"/>
      <c r="GYO57" s="74"/>
      <c r="GYP57" s="74"/>
      <c r="GYQ57" s="74"/>
      <c r="GYR57" s="74"/>
      <c r="GYS57" s="74"/>
      <c r="GYT57" s="74"/>
      <c r="GYU57" s="74"/>
      <c r="GYV57" s="74"/>
      <c r="GYW57" s="74"/>
      <c r="GYX57" s="74"/>
      <c r="GYY57" s="74"/>
      <c r="GYZ57" s="74"/>
      <c r="GZA57" s="74"/>
      <c r="GZB57" s="74"/>
      <c r="GZC57" s="74"/>
      <c r="GZD57" s="74"/>
      <c r="GZE57" s="74"/>
      <c r="GZF57" s="74"/>
      <c r="GZG57" s="74"/>
      <c r="GZH57" s="74"/>
      <c r="GZI57" s="74"/>
      <c r="GZJ57" s="74"/>
      <c r="GZK57" s="74"/>
      <c r="GZL57" s="74"/>
      <c r="GZM57" s="74"/>
      <c r="GZN57" s="74"/>
      <c r="GZO57" s="74"/>
      <c r="GZP57" s="74"/>
      <c r="GZQ57" s="74"/>
      <c r="GZR57" s="74"/>
      <c r="GZS57" s="74"/>
      <c r="GZT57" s="74"/>
      <c r="GZU57" s="74"/>
      <c r="GZV57" s="74"/>
      <c r="GZW57" s="74"/>
      <c r="GZX57" s="74"/>
      <c r="GZY57" s="74"/>
      <c r="GZZ57" s="74"/>
      <c r="HAA57" s="74"/>
      <c r="HAB57" s="74"/>
      <c r="HAC57" s="74"/>
      <c r="HAD57" s="74"/>
      <c r="HAE57" s="74"/>
      <c r="HAF57" s="74"/>
      <c r="HAG57" s="74"/>
      <c r="HAH57" s="74"/>
      <c r="HAI57" s="74"/>
      <c r="HAJ57" s="74"/>
      <c r="HAK57" s="74"/>
      <c r="HAL57" s="74"/>
      <c r="HAM57" s="74"/>
      <c r="HAN57" s="74"/>
      <c r="HAO57" s="74"/>
      <c r="HAP57" s="74"/>
      <c r="HAQ57" s="74"/>
      <c r="HAR57" s="74"/>
      <c r="HAS57" s="74"/>
      <c r="HAT57" s="74"/>
      <c r="HAU57" s="74"/>
      <c r="HAV57" s="74"/>
      <c r="HAW57" s="74"/>
      <c r="HAX57" s="74"/>
      <c r="HAY57" s="74"/>
      <c r="HAZ57" s="74"/>
      <c r="HBA57" s="74"/>
      <c r="HBB57" s="74"/>
      <c r="HBC57" s="74"/>
      <c r="HBD57" s="74"/>
      <c r="HBE57" s="74"/>
      <c r="HBF57" s="74"/>
      <c r="HBG57" s="74"/>
      <c r="HBH57" s="74"/>
      <c r="HBI57" s="74"/>
      <c r="HBJ57" s="74"/>
      <c r="HBK57" s="74"/>
      <c r="HBL57" s="74"/>
      <c r="HBM57" s="74"/>
      <c r="HBN57" s="74"/>
      <c r="HBO57" s="74"/>
      <c r="HBP57" s="74"/>
      <c r="HBQ57" s="74"/>
      <c r="HBR57" s="74"/>
      <c r="HBS57" s="74"/>
      <c r="HBT57" s="74"/>
      <c r="HBU57" s="74"/>
      <c r="HBV57" s="74"/>
      <c r="HBW57" s="74"/>
      <c r="HBX57" s="74"/>
      <c r="HBY57" s="74"/>
      <c r="HBZ57" s="74"/>
      <c r="HCA57" s="74"/>
      <c r="HCB57" s="74"/>
      <c r="HCC57" s="74"/>
      <c r="HCD57" s="74"/>
      <c r="HCE57" s="74"/>
      <c r="HCF57" s="74"/>
      <c r="HCG57" s="74"/>
      <c r="HCH57" s="74"/>
      <c r="HCI57" s="74"/>
      <c r="HCJ57" s="74"/>
      <c r="HCK57" s="74"/>
      <c r="HCL57" s="74"/>
      <c r="HCM57" s="74"/>
      <c r="HCN57" s="74"/>
      <c r="HCO57" s="74"/>
      <c r="HCP57" s="74"/>
      <c r="HCQ57" s="74"/>
      <c r="HCR57" s="74"/>
      <c r="HCS57" s="74"/>
      <c r="HCT57" s="74"/>
      <c r="HCU57" s="74"/>
      <c r="HCV57" s="74"/>
      <c r="HCW57" s="74"/>
      <c r="HCX57" s="74"/>
      <c r="HCY57" s="74"/>
      <c r="HCZ57" s="74"/>
      <c r="HDA57" s="74"/>
      <c r="HDB57" s="74"/>
      <c r="HDC57" s="74"/>
      <c r="HDD57" s="74"/>
      <c r="HDE57" s="74"/>
      <c r="HDF57" s="74"/>
      <c r="HDG57" s="74"/>
      <c r="HDH57" s="74"/>
      <c r="HDI57" s="74"/>
      <c r="HDJ57" s="74"/>
      <c r="HDK57" s="74"/>
      <c r="HDL57" s="74"/>
      <c r="HDM57" s="74"/>
      <c r="HDN57" s="74"/>
      <c r="HDO57" s="74"/>
      <c r="HDP57" s="74"/>
      <c r="HDQ57" s="74"/>
      <c r="HDR57" s="74"/>
      <c r="HDS57" s="74"/>
      <c r="HDT57" s="74"/>
      <c r="HDU57" s="74"/>
      <c r="HDV57" s="74"/>
      <c r="HDW57" s="74"/>
      <c r="HDX57" s="74"/>
      <c r="HDY57" s="74"/>
      <c r="HDZ57" s="74"/>
      <c r="HEA57" s="74"/>
      <c r="HEB57" s="74"/>
      <c r="HEC57" s="74"/>
      <c r="HED57" s="74"/>
      <c r="HEE57" s="74"/>
      <c r="HEF57" s="74"/>
      <c r="HEG57" s="74"/>
      <c r="HEH57" s="74"/>
      <c r="HEI57" s="74"/>
      <c r="HEJ57" s="74"/>
      <c r="HEK57" s="74"/>
      <c r="HEL57" s="74"/>
      <c r="HEM57" s="74"/>
      <c r="HEN57" s="74"/>
      <c r="HEO57" s="74"/>
      <c r="HEP57" s="74"/>
      <c r="HEQ57" s="74"/>
      <c r="HER57" s="74"/>
      <c r="HES57" s="74"/>
      <c r="HET57" s="74"/>
      <c r="HEU57" s="74"/>
      <c r="HEV57" s="74"/>
      <c r="HEW57" s="74"/>
      <c r="HEX57" s="74"/>
      <c r="HEY57" s="74"/>
      <c r="HEZ57" s="74"/>
      <c r="HFA57" s="74"/>
      <c r="HFB57" s="74"/>
      <c r="HFC57" s="74"/>
      <c r="HFD57" s="74"/>
      <c r="HFE57" s="74"/>
      <c r="HFF57" s="74"/>
      <c r="HFG57" s="74"/>
      <c r="HFH57" s="74"/>
      <c r="HFI57" s="74"/>
      <c r="HFJ57" s="74"/>
      <c r="HFK57" s="74"/>
      <c r="HFL57" s="74"/>
      <c r="HFM57" s="74"/>
      <c r="HFN57" s="74"/>
      <c r="HFO57" s="74"/>
      <c r="HFP57" s="74"/>
      <c r="HFQ57" s="74"/>
      <c r="HFR57" s="74"/>
      <c r="HFS57" s="74"/>
      <c r="HFT57" s="74"/>
      <c r="HFU57" s="74"/>
      <c r="HFV57" s="74"/>
      <c r="HFW57" s="74"/>
      <c r="HFX57" s="74"/>
      <c r="HFY57" s="74"/>
      <c r="HFZ57" s="74"/>
      <c r="HGA57" s="74"/>
      <c r="HGB57" s="74"/>
      <c r="HGC57" s="74"/>
      <c r="HGD57" s="74"/>
      <c r="HGE57" s="74"/>
      <c r="HGF57" s="74"/>
      <c r="HGG57" s="74"/>
      <c r="HGH57" s="74"/>
      <c r="HGI57" s="74"/>
      <c r="HGJ57" s="74"/>
      <c r="HGK57" s="74"/>
      <c r="HGL57" s="74"/>
      <c r="HGM57" s="74"/>
      <c r="HGN57" s="74"/>
      <c r="HGO57" s="74"/>
      <c r="HGP57" s="74"/>
      <c r="HGQ57" s="74"/>
      <c r="HGR57" s="74"/>
      <c r="HGS57" s="74"/>
      <c r="HGT57" s="74"/>
      <c r="HGU57" s="74"/>
      <c r="HGV57" s="74"/>
      <c r="HGW57" s="74"/>
      <c r="HGX57" s="74"/>
      <c r="HGY57" s="74"/>
      <c r="HGZ57" s="74"/>
      <c r="HHA57" s="74"/>
      <c r="HHB57" s="74"/>
      <c r="HHC57" s="74"/>
      <c r="HHD57" s="74"/>
      <c r="HHE57" s="74"/>
      <c r="HHF57" s="74"/>
      <c r="HHG57" s="74"/>
      <c r="HHH57" s="74"/>
      <c r="HHI57" s="74"/>
      <c r="HHJ57" s="74"/>
      <c r="HHK57" s="74"/>
      <c r="HHL57" s="74"/>
      <c r="HHM57" s="74"/>
      <c r="HHN57" s="74"/>
      <c r="HHO57" s="74"/>
      <c r="HHP57" s="74"/>
      <c r="HHQ57" s="74"/>
      <c r="HHR57" s="74"/>
      <c r="HHS57" s="74"/>
      <c r="HHT57" s="74"/>
      <c r="HHU57" s="74"/>
      <c r="HHV57" s="74"/>
      <c r="HHW57" s="74"/>
      <c r="HHX57" s="74"/>
      <c r="HHY57" s="74"/>
      <c r="HHZ57" s="74"/>
      <c r="HIA57" s="74"/>
      <c r="HIB57" s="74"/>
      <c r="HIC57" s="74"/>
      <c r="HID57" s="74"/>
      <c r="HIE57" s="74"/>
      <c r="HIF57" s="74"/>
      <c r="HIG57" s="74"/>
      <c r="HIH57" s="74"/>
      <c r="HII57" s="74"/>
      <c r="HIJ57" s="74"/>
      <c r="HIK57" s="74"/>
      <c r="HIL57" s="74"/>
      <c r="HIM57" s="74"/>
      <c r="HIN57" s="74"/>
      <c r="HIO57" s="74"/>
      <c r="HIP57" s="74"/>
      <c r="HIQ57" s="74"/>
      <c r="HIR57" s="74"/>
      <c r="HIS57" s="74"/>
      <c r="HIT57" s="74"/>
      <c r="HIU57" s="74"/>
      <c r="HIV57" s="74"/>
      <c r="HIW57" s="74"/>
      <c r="HIX57" s="74"/>
      <c r="HIY57" s="74"/>
      <c r="HIZ57" s="74"/>
      <c r="HJA57" s="74"/>
      <c r="HJB57" s="74"/>
      <c r="HJC57" s="74"/>
      <c r="HJD57" s="74"/>
      <c r="HJE57" s="74"/>
      <c r="HJF57" s="74"/>
      <c r="HJG57" s="74"/>
      <c r="HJH57" s="74"/>
      <c r="HJI57" s="74"/>
      <c r="HJJ57" s="74"/>
      <c r="HJK57" s="74"/>
      <c r="HJL57" s="74"/>
      <c r="HJM57" s="74"/>
      <c r="HJN57" s="74"/>
      <c r="HJO57" s="74"/>
      <c r="HJP57" s="74"/>
      <c r="HJQ57" s="74"/>
      <c r="HJR57" s="74"/>
      <c r="HJS57" s="74"/>
      <c r="HJT57" s="74"/>
      <c r="HJU57" s="74"/>
      <c r="HJV57" s="74"/>
      <c r="HJW57" s="74"/>
      <c r="HJX57" s="74"/>
      <c r="HJY57" s="74"/>
      <c r="HJZ57" s="74"/>
      <c r="HKA57" s="74"/>
      <c r="HKB57" s="74"/>
      <c r="HKC57" s="74"/>
      <c r="HKD57" s="74"/>
      <c r="HKE57" s="74"/>
      <c r="HKF57" s="74"/>
      <c r="HKG57" s="74"/>
      <c r="HKH57" s="74"/>
      <c r="HKI57" s="74"/>
      <c r="HKJ57" s="74"/>
      <c r="HKK57" s="74"/>
      <c r="HKL57" s="74"/>
      <c r="HKM57" s="74"/>
      <c r="HKN57" s="74"/>
      <c r="HKO57" s="74"/>
      <c r="HKP57" s="74"/>
      <c r="HKQ57" s="74"/>
      <c r="HKR57" s="74"/>
      <c r="HKS57" s="74"/>
      <c r="HKT57" s="74"/>
      <c r="HKU57" s="74"/>
      <c r="HKV57" s="74"/>
      <c r="HKW57" s="74"/>
      <c r="HKX57" s="74"/>
      <c r="HKY57" s="74"/>
      <c r="HKZ57" s="74"/>
      <c r="HLA57" s="74"/>
      <c r="HLB57" s="74"/>
      <c r="HLC57" s="74"/>
      <c r="HLD57" s="74"/>
      <c r="HLE57" s="74"/>
      <c r="HLF57" s="74"/>
      <c r="HLG57" s="74"/>
      <c r="HLH57" s="74"/>
      <c r="HLI57" s="74"/>
      <c r="HLJ57" s="74"/>
      <c r="HLK57" s="74"/>
      <c r="HLL57" s="74"/>
      <c r="HLM57" s="74"/>
      <c r="HLN57" s="74"/>
      <c r="HLO57" s="74"/>
      <c r="HLP57" s="74"/>
      <c r="HLQ57" s="74"/>
      <c r="HLR57" s="74"/>
      <c r="HLS57" s="74"/>
      <c r="HLT57" s="74"/>
      <c r="HLU57" s="74"/>
      <c r="HLV57" s="74"/>
      <c r="HLW57" s="74"/>
      <c r="HLX57" s="74"/>
      <c r="HLY57" s="74"/>
      <c r="HLZ57" s="74"/>
      <c r="HMA57" s="74"/>
      <c r="HMB57" s="74"/>
      <c r="HMC57" s="74"/>
      <c r="HMD57" s="74"/>
      <c r="HME57" s="74"/>
      <c r="HMF57" s="74"/>
      <c r="HMG57" s="74"/>
      <c r="HMH57" s="74"/>
      <c r="HMI57" s="74"/>
      <c r="HMJ57" s="74"/>
      <c r="HMK57" s="74"/>
      <c r="HML57" s="74"/>
      <c r="HMM57" s="74"/>
      <c r="HMN57" s="74"/>
      <c r="HMO57" s="74"/>
      <c r="HMP57" s="74"/>
      <c r="HMQ57" s="74"/>
      <c r="HMR57" s="74"/>
      <c r="HMS57" s="74"/>
      <c r="HMT57" s="74"/>
      <c r="HMU57" s="74"/>
      <c r="HMV57" s="74"/>
      <c r="HMW57" s="74"/>
      <c r="HMX57" s="74"/>
      <c r="HMY57" s="74"/>
      <c r="HMZ57" s="74"/>
      <c r="HNA57" s="74"/>
      <c r="HNB57" s="74"/>
      <c r="HNC57" s="74"/>
      <c r="HND57" s="74"/>
      <c r="HNE57" s="74"/>
      <c r="HNF57" s="74"/>
      <c r="HNG57" s="74"/>
      <c r="HNH57" s="74"/>
      <c r="HNI57" s="74"/>
      <c r="HNJ57" s="74"/>
      <c r="HNK57" s="74"/>
      <c r="HNL57" s="74"/>
      <c r="HNM57" s="74"/>
      <c r="HNN57" s="74"/>
      <c r="HNO57" s="74"/>
      <c r="HNP57" s="74"/>
      <c r="HNQ57" s="74"/>
      <c r="HNR57" s="74"/>
      <c r="HNS57" s="74"/>
      <c r="HNT57" s="74"/>
      <c r="HNU57" s="74"/>
      <c r="HNV57" s="74"/>
      <c r="HNW57" s="74"/>
      <c r="HNX57" s="74"/>
      <c r="HNY57" s="74"/>
      <c r="HNZ57" s="74"/>
      <c r="HOA57" s="74"/>
      <c r="HOB57" s="74"/>
      <c r="HOC57" s="74"/>
      <c r="HOD57" s="74"/>
      <c r="HOE57" s="74"/>
      <c r="HOF57" s="74"/>
      <c r="HOG57" s="74"/>
      <c r="HOH57" s="74"/>
      <c r="HOI57" s="74"/>
      <c r="HOJ57" s="74"/>
      <c r="HOK57" s="74"/>
      <c r="HOL57" s="74"/>
      <c r="HOM57" s="74"/>
      <c r="HON57" s="74"/>
      <c r="HOO57" s="74"/>
      <c r="HOP57" s="74"/>
      <c r="HOQ57" s="74"/>
      <c r="HOR57" s="74"/>
      <c r="HOS57" s="74"/>
      <c r="HOT57" s="74"/>
      <c r="HOU57" s="74"/>
      <c r="HOV57" s="74"/>
      <c r="HOW57" s="74"/>
      <c r="HOX57" s="74"/>
      <c r="HOY57" s="74"/>
      <c r="HOZ57" s="74"/>
      <c r="HPA57" s="74"/>
      <c r="HPB57" s="74"/>
      <c r="HPC57" s="74"/>
      <c r="HPD57" s="74"/>
      <c r="HPE57" s="74"/>
      <c r="HPF57" s="74"/>
      <c r="HPG57" s="74"/>
      <c r="HPH57" s="74"/>
      <c r="HPI57" s="74"/>
      <c r="HPJ57" s="74"/>
      <c r="HPK57" s="74"/>
      <c r="HPL57" s="74"/>
      <c r="HPM57" s="74"/>
      <c r="HPN57" s="74"/>
      <c r="HPO57" s="74"/>
      <c r="HPP57" s="74"/>
      <c r="HPQ57" s="74"/>
      <c r="HPR57" s="74"/>
      <c r="HPS57" s="74"/>
      <c r="HPT57" s="74"/>
      <c r="HPU57" s="74"/>
      <c r="HPV57" s="74"/>
      <c r="HPW57" s="74"/>
      <c r="HPX57" s="74"/>
      <c r="HPY57" s="74"/>
      <c r="HPZ57" s="74"/>
      <c r="HQA57" s="74"/>
      <c r="HQB57" s="74"/>
      <c r="HQC57" s="74"/>
      <c r="HQD57" s="74"/>
      <c r="HQE57" s="74"/>
      <c r="HQF57" s="74"/>
      <c r="HQG57" s="74"/>
      <c r="HQH57" s="74"/>
      <c r="HQI57" s="74"/>
      <c r="HQJ57" s="74"/>
      <c r="HQK57" s="74"/>
      <c r="HQL57" s="74"/>
      <c r="HQM57" s="74"/>
      <c r="HQN57" s="74"/>
      <c r="HQO57" s="74"/>
      <c r="HQP57" s="74"/>
      <c r="HQQ57" s="74"/>
      <c r="HQR57" s="74"/>
      <c r="HQS57" s="74"/>
      <c r="HQT57" s="74"/>
      <c r="HQU57" s="74"/>
      <c r="HQV57" s="74"/>
      <c r="HQW57" s="74"/>
      <c r="HQX57" s="74"/>
      <c r="HQY57" s="74"/>
      <c r="HQZ57" s="74"/>
      <c r="HRA57" s="74"/>
      <c r="HRB57" s="74"/>
      <c r="HRC57" s="74"/>
      <c r="HRD57" s="74"/>
      <c r="HRE57" s="74"/>
      <c r="HRF57" s="74"/>
      <c r="HRG57" s="74"/>
      <c r="HRH57" s="74"/>
      <c r="HRI57" s="74"/>
      <c r="HRJ57" s="74"/>
      <c r="HRK57" s="74"/>
      <c r="HRL57" s="74"/>
      <c r="HRM57" s="74"/>
      <c r="HRN57" s="74"/>
      <c r="HRO57" s="74"/>
      <c r="HRP57" s="74"/>
      <c r="HRQ57" s="74"/>
      <c r="HRR57" s="74"/>
      <c r="HRS57" s="74"/>
      <c r="HRT57" s="74"/>
      <c r="HRU57" s="74"/>
      <c r="HRV57" s="74"/>
      <c r="HRW57" s="74"/>
      <c r="HRX57" s="74"/>
      <c r="HRY57" s="74"/>
      <c r="HRZ57" s="74"/>
      <c r="HSA57" s="74"/>
      <c r="HSB57" s="74"/>
      <c r="HSC57" s="74"/>
      <c r="HSD57" s="74"/>
      <c r="HSE57" s="74"/>
      <c r="HSF57" s="74"/>
      <c r="HSG57" s="74"/>
      <c r="HSH57" s="74"/>
      <c r="HSI57" s="74"/>
      <c r="HSJ57" s="74"/>
      <c r="HSK57" s="74"/>
      <c r="HSL57" s="74"/>
      <c r="HSM57" s="74"/>
      <c r="HSN57" s="74"/>
      <c r="HSO57" s="74"/>
      <c r="HSP57" s="74"/>
      <c r="HSQ57" s="74"/>
      <c r="HSR57" s="74"/>
      <c r="HSS57" s="74"/>
      <c r="HST57" s="74"/>
      <c r="HSU57" s="74"/>
      <c r="HSV57" s="74"/>
      <c r="HSW57" s="74"/>
      <c r="HSX57" s="74"/>
      <c r="HSY57" s="74"/>
      <c r="HSZ57" s="74"/>
      <c r="HTA57" s="74"/>
      <c r="HTB57" s="74"/>
      <c r="HTC57" s="74"/>
      <c r="HTD57" s="74"/>
      <c r="HTE57" s="74"/>
      <c r="HTF57" s="74"/>
      <c r="HTG57" s="74"/>
      <c r="HTH57" s="74"/>
      <c r="HTI57" s="74"/>
      <c r="HTJ57" s="74"/>
      <c r="HTK57" s="74"/>
      <c r="HTL57" s="74"/>
      <c r="HTM57" s="74"/>
      <c r="HTN57" s="74"/>
      <c r="HTO57" s="74"/>
      <c r="HTP57" s="74"/>
      <c r="HTQ57" s="74"/>
      <c r="HTR57" s="74"/>
      <c r="HTS57" s="74"/>
      <c r="HTT57" s="74"/>
      <c r="HTU57" s="74"/>
      <c r="HTV57" s="74"/>
      <c r="HTW57" s="74"/>
      <c r="HTX57" s="74"/>
      <c r="HTY57" s="74"/>
      <c r="HTZ57" s="74"/>
      <c r="HUA57" s="74"/>
      <c r="HUB57" s="74"/>
      <c r="HUC57" s="74"/>
      <c r="HUD57" s="74"/>
      <c r="HUE57" s="74"/>
      <c r="HUF57" s="74"/>
      <c r="HUG57" s="74"/>
      <c r="HUH57" s="74"/>
      <c r="HUI57" s="74"/>
      <c r="HUJ57" s="74"/>
      <c r="HUK57" s="74"/>
      <c r="HUL57" s="74"/>
      <c r="HUM57" s="74"/>
      <c r="HUN57" s="74"/>
      <c r="HUO57" s="74"/>
      <c r="HUP57" s="74"/>
      <c r="HUQ57" s="74"/>
      <c r="HUR57" s="74"/>
      <c r="HUS57" s="74"/>
      <c r="HUT57" s="74"/>
      <c r="HUU57" s="74"/>
      <c r="HUV57" s="74"/>
      <c r="HUW57" s="74"/>
      <c r="HUX57" s="74"/>
      <c r="HUY57" s="74"/>
      <c r="HUZ57" s="74"/>
      <c r="HVA57" s="74"/>
      <c r="HVB57" s="74"/>
      <c r="HVC57" s="74"/>
      <c r="HVD57" s="74"/>
      <c r="HVE57" s="74"/>
      <c r="HVF57" s="74"/>
      <c r="HVG57" s="74"/>
      <c r="HVH57" s="74"/>
      <c r="HVI57" s="74"/>
      <c r="HVJ57" s="74"/>
      <c r="HVK57" s="74"/>
      <c r="HVL57" s="74"/>
      <c r="HVM57" s="74"/>
      <c r="HVN57" s="74"/>
      <c r="HVO57" s="74"/>
      <c r="HVP57" s="74"/>
      <c r="HVQ57" s="74"/>
      <c r="HVR57" s="74"/>
      <c r="HVS57" s="74"/>
      <c r="HVT57" s="74"/>
      <c r="HVU57" s="74"/>
      <c r="HVV57" s="74"/>
      <c r="HVW57" s="74"/>
      <c r="HVX57" s="74"/>
      <c r="HVY57" s="74"/>
      <c r="HVZ57" s="74"/>
      <c r="HWA57" s="74"/>
      <c r="HWB57" s="74"/>
      <c r="HWC57" s="74"/>
      <c r="HWD57" s="74"/>
      <c r="HWE57" s="74"/>
      <c r="HWF57" s="74"/>
      <c r="HWG57" s="74"/>
      <c r="HWH57" s="74"/>
      <c r="HWI57" s="74"/>
      <c r="HWJ57" s="74"/>
      <c r="HWK57" s="74"/>
      <c r="HWL57" s="74"/>
      <c r="HWM57" s="74"/>
      <c r="HWN57" s="74"/>
      <c r="HWO57" s="74"/>
      <c r="HWP57" s="74"/>
      <c r="HWQ57" s="74"/>
      <c r="HWR57" s="74"/>
      <c r="HWS57" s="74"/>
      <c r="HWT57" s="74"/>
      <c r="HWU57" s="74"/>
      <c r="HWV57" s="74"/>
      <c r="HWW57" s="74"/>
      <c r="HWX57" s="74"/>
      <c r="HWY57" s="74"/>
      <c r="HWZ57" s="74"/>
      <c r="HXA57" s="74"/>
      <c r="HXB57" s="74"/>
      <c r="HXC57" s="74"/>
      <c r="HXD57" s="74"/>
      <c r="HXE57" s="74"/>
      <c r="HXF57" s="74"/>
      <c r="HXG57" s="74"/>
      <c r="HXH57" s="74"/>
      <c r="HXI57" s="74"/>
      <c r="HXJ57" s="74"/>
      <c r="HXK57" s="74"/>
      <c r="HXL57" s="74"/>
      <c r="HXM57" s="74"/>
      <c r="HXN57" s="74"/>
      <c r="HXO57" s="74"/>
      <c r="HXP57" s="74"/>
      <c r="HXQ57" s="74"/>
      <c r="HXR57" s="74"/>
      <c r="HXS57" s="74"/>
      <c r="HXT57" s="74"/>
      <c r="HXU57" s="74"/>
      <c r="HXV57" s="74"/>
      <c r="HXW57" s="74"/>
      <c r="HXX57" s="74"/>
      <c r="HXY57" s="74"/>
      <c r="HXZ57" s="74"/>
      <c r="HYA57" s="74"/>
      <c r="HYB57" s="74"/>
      <c r="HYC57" s="74"/>
      <c r="HYD57" s="74"/>
      <c r="HYE57" s="74"/>
      <c r="HYF57" s="74"/>
      <c r="HYG57" s="74"/>
      <c r="HYH57" s="74"/>
      <c r="HYI57" s="74"/>
      <c r="HYJ57" s="74"/>
      <c r="HYK57" s="74"/>
      <c r="HYL57" s="74"/>
      <c r="HYM57" s="74"/>
      <c r="HYN57" s="74"/>
      <c r="HYO57" s="74"/>
      <c r="HYP57" s="74"/>
      <c r="HYQ57" s="74"/>
      <c r="HYR57" s="74"/>
      <c r="HYS57" s="74"/>
      <c r="HYT57" s="74"/>
      <c r="HYU57" s="74"/>
      <c r="HYV57" s="74"/>
      <c r="HYW57" s="74"/>
      <c r="HYX57" s="74"/>
      <c r="HYY57" s="74"/>
      <c r="HYZ57" s="74"/>
      <c r="HZA57" s="74"/>
      <c r="HZB57" s="74"/>
      <c r="HZC57" s="74"/>
      <c r="HZD57" s="74"/>
      <c r="HZE57" s="74"/>
      <c r="HZF57" s="74"/>
      <c r="HZG57" s="74"/>
      <c r="HZH57" s="74"/>
      <c r="HZI57" s="74"/>
      <c r="HZJ57" s="74"/>
      <c r="HZK57" s="74"/>
      <c r="HZL57" s="74"/>
      <c r="HZM57" s="74"/>
      <c r="HZN57" s="74"/>
      <c r="HZO57" s="74"/>
      <c r="HZP57" s="74"/>
      <c r="HZQ57" s="74"/>
      <c r="HZR57" s="74"/>
      <c r="HZS57" s="74"/>
      <c r="HZT57" s="74"/>
      <c r="HZU57" s="74"/>
      <c r="HZV57" s="74"/>
      <c r="HZW57" s="74"/>
      <c r="HZX57" s="74"/>
      <c r="HZY57" s="74"/>
      <c r="HZZ57" s="74"/>
      <c r="IAA57" s="74"/>
      <c r="IAB57" s="74"/>
      <c r="IAC57" s="74"/>
      <c r="IAD57" s="74"/>
      <c r="IAE57" s="74"/>
      <c r="IAF57" s="74"/>
      <c r="IAG57" s="74"/>
      <c r="IAH57" s="74"/>
      <c r="IAI57" s="74"/>
      <c r="IAJ57" s="74"/>
      <c r="IAK57" s="74"/>
      <c r="IAL57" s="74"/>
      <c r="IAM57" s="74"/>
      <c r="IAN57" s="74"/>
      <c r="IAO57" s="74"/>
      <c r="IAP57" s="74"/>
      <c r="IAQ57" s="74"/>
      <c r="IAR57" s="74"/>
      <c r="IAS57" s="74"/>
      <c r="IAT57" s="74"/>
      <c r="IAU57" s="74"/>
      <c r="IAV57" s="74"/>
      <c r="IAW57" s="74"/>
      <c r="IAX57" s="74"/>
      <c r="IAY57" s="74"/>
      <c r="IAZ57" s="74"/>
      <c r="IBA57" s="74"/>
      <c r="IBB57" s="74"/>
      <c r="IBC57" s="74"/>
      <c r="IBD57" s="74"/>
      <c r="IBE57" s="74"/>
      <c r="IBF57" s="74"/>
      <c r="IBG57" s="74"/>
      <c r="IBH57" s="74"/>
      <c r="IBI57" s="74"/>
      <c r="IBJ57" s="74"/>
      <c r="IBK57" s="74"/>
      <c r="IBL57" s="74"/>
      <c r="IBM57" s="74"/>
      <c r="IBN57" s="74"/>
      <c r="IBO57" s="74"/>
      <c r="IBP57" s="74"/>
      <c r="IBQ57" s="74"/>
      <c r="IBR57" s="74"/>
      <c r="IBS57" s="74"/>
      <c r="IBT57" s="74"/>
      <c r="IBU57" s="74"/>
      <c r="IBV57" s="74"/>
      <c r="IBW57" s="74"/>
      <c r="IBX57" s="74"/>
      <c r="IBY57" s="74"/>
      <c r="IBZ57" s="74"/>
      <c r="ICA57" s="74"/>
      <c r="ICB57" s="74"/>
      <c r="ICC57" s="74"/>
      <c r="ICD57" s="74"/>
      <c r="ICE57" s="74"/>
      <c r="ICF57" s="74"/>
      <c r="ICG57" s="74"/>
      <c r="ICH57" s="74"/>
      <c r="ICI57" s="74"/>
      <c r="ICJ57" s="74"/>
      <c r="ICK57" s="74"/>
      <c r="ICL57" s="74"/>
      <c r="ICM57" s="74"/>
      <c r="ICN57" s="74"/>
      <c r="ICO57" s="74"/>
      <c r="ICP57" s="74"/>
      <c r="ICQ57" s="74"/>
      <c r="ICR57" s="74"/>
      <c r="ICS57" s="74"/>
      <c r="ICT57" s="74"/>
      <c r="ICU57" s="74"/>
      <c r="ICV57" s="74"/>
      <c r="ICW57" s="74"/>
      <c r="ICX57" s="74"/>
      <c r="ICY57" s="74"/>
      <c r="ICZ57" s="74"/>
      <c r="IDA57" s="74"/>
      <c r="IDB57" s="74"/>
      <c r="IDC57" s="74"/>
      <c r="IDD57" s="74"/>
      <c r="IDE57" s="74"/>
      <c r="IDF57" s="74"/>
      <c r="IDG57" s="74"/>
      <c r="IDH57" s="74"/>
      <c r="IDI57" s="74"/>
      <c r="IDJ57" s="74"/>
      <c r="IDK57" s="74"/>
      <c r="IDL57" s="74"/>
      <c r="IDM57" s="74"/>
      <c r="IDN57" s="74"/>
      <c r="IDO57" s="74"/>
      <c r="IDP57" s="74"/>
      <c r="IDQ57" s="74"/>
      <c r="IDR57" s="74"/>
      <c r="IDS57" s="74"/>
      <c r="IDT57" s="74"/>
      <c r="IDU57" s="74"/>
      <c r="IDV57" s="74"/>
      <c r="IDW57" s="74"/>
      <c r="IDX57" s="74"/>
      <c r="IDY57" s="74"/>
      <c r="IDZ57" s="74"/>
      <c r="IEA57" s="74"/>
      <c r="IEB57" s="74"/>
      <c r="IEC57" s="74"/>
      <c r="IED57" s="74"/>
      <c r="IEE57" s="74"/>
      <c r="IEF57" s="74"/>
      <c r="IEG57" s="74"/>
      <c r="IEH57" s="74"/>
      <c r="IEI57" s="74"/>
      <c r="IEJ57" s="74"/>
      <c r="IEK57" s="74"/>
      <c r="IEL57" s="74"/>
      <c r="IEM57" s="74"/>
      <c r="IEN57" s="74"/>
      <c r="IEO57" s="74"/>
      <c r="IEP57" s="74"/>
      <c r="IEQ57" s="74"/>
      <c r="IER57" s="74"/>
      <c r="IES57" s="74"/>
      <c r="IET57" s="74"/>
      <c r="IEU57" s="74"/>
      <c r="IEV57" s="74"/>
      <c r="IEW57" s="74"/>
      <c r="IEX57" s="74"/>
      <c r="IEY57" s="74"/>
      <c r="IEZ57" s="74"/>
      <c r="IFA57" s="74"/>
      <c r="IFB57" s="74"/>
      <c r="IFC57" s="74"/>
      <c r="IFD57" s="74"/>
      <c r="IFE57" s="74"/>
      <c r="IFF57" s="74"/>
      <c r="IFG57" s="74"/>
      <c r="IFH57" s="74"/>
      <c r="IFI57" s="74"/>
      <c r="IFJ57" s="74"/>
      <c r="IFK57" s="74"/>
      <c r="IFL57" s="74"/>
      <c r="IFM57" s="74"/>
      <c r="IFN57" s="74"/>
      <c r="IFO57" s="74"/>
      <c r="IFP57" s="74"/>
      <c r="IFQ57" s="74"/>
      <c r="IFR57" s="74"/>
      <c r="IFS57" s="74"/>
      <c r="IFT57" s="74"/>
      <c r="IFU57" s="74"/>
      <c r="IFV57" s="74"/>
      <c r="IFW57" s="74"/>
      <c r="IFX57" s="74"/>
      <c r="IFY57" s="74"/>
      <c r="IFZ57" s="74"/>
      <c r="IGA57" s="74"/>
      <c r="IGB57" s="74"/>
      <c r="IGC57" s="74"/>
      <c r="IGD57" s="74"/>
      <c r="IGE57" s="74"/>
      <c r="IGF57" s="74"/>
      <c r="IGG57" s="74"/>
      <c r="IGH57" s="74"/>
      <c r="IGI57" s="74"/>
      <c r="IGJ57" s="74"/>
      <c r="IGK57" s="74"/>
      <c r="IGL57" s="74"/>
      <c r="IGM57" s="74"/>
      <c r="IGN57" s="74"/>
      <c r="IGO57" s="74"/>
      <c r="IGP57" s="74"/>
      <c r="IGQ57" s="74"/>
      <c r="IGR57" s="74"/>
      <c r="IGS57" s="74"/>
      <c r="IGT57" s="74"/>
      <c r="IGU57" s="74"/>
      <c r="IGV57" s="74"/>
      <c r="IGW57" s="74"/>
      <c r="IGX57" s="74"/>
      <c r="IGY57" s="74"/>
      <c r="IGZ57" s="74"/>
      <c r="IHA57" s="74"/>
      <c r="IHB57" s="74"/>
      <c r="IHC57" s="74"/>
      <c r="IHD57" s="74"/>
      <c r="IHE57" s="74"/>
      <c r="IHF57" s="74"/>
      <c r="IHG57" s="74"/>
      <c r="IHH57" s="74"/>
      <c r="IHI57" s="74"/>
      <c r="IHJ57" s="74"/>
      <c r="IHK57" s="74"/>
      <c r="IHL57" s="74"/>
      <c r="IHM57" s="74"/>
      <c r="IHN57" s="74"/>
      <c r="IHO57" s="74"/>
      <c r="IHP57" s="74"/>
      <c r="IHQ57" s="74"/>
      <c r="IHR57" s="74"/>
      <c r="IHS57" s="74"/>
      <c r="IHT57" s="74"/>
      <c r="IHU57" s="74"/>
      <c r="IHV57" s="74"/>
      <c r="IHW57" s="74"/>
      <c r="IHX57" s="74"/>
      <c r="IHY57" s="74"/>
      <c r="IHZ57" s="74"/>
      <c r="IIA57" s="74"/>
      <c r="IIB57" s="74"/>
      <c r="IIC57" s="74"/>
      <c r="IID57" s="74"/>
      <c r="IIE57" s="74"/>
      <c r="IIF57" s="74"/>
      <c r="IIG57" s="74"/>
      <c r="IIH57" s="74"/>
      <c r="III57" s="74"/>
      <c r="IIJ57" s="74"/>
      <c r="IIK57" s="74"/>
      <c r="IIL57" s="74"/>
      <c r="IIM57" s="74"/>
      <c r="IIN57" s="74"/>
      <c r="IIO57" s="74"/>
      <c r="IIP57" s="74"/>
      <c r="IIQ57" s="74"/>
      <c r="IIR57" s="74"/>
      <c r="IIS57" s="74"/>
      <c r="IIT57" s="74"/>
      <c r="IIU57" s="74"/>
      <c r="IIV57" s="74"/>
      <c r="IIW57" s="74"/>
      <c r="IIX57" s="74"/>
      <c r="IIY57" s="74"/>
      <c r="IIZ57" s="74"/>
      <c r="IJA57" s="74"/>
      <c r="IJB57" s="74"/>
      <c r="IJC57" s="74"/>
      <c r="IJD57" s="74"/>
      <c r="IJE57" s="74"/>
      <c r="IJF57" s="74"/>
      <c r="IJG57" s="74"/>
      <c r="IJH57" s="74"/>
      <c r="IJI57" s="74"/>
      <c r="IJJ57" s="74"/>
      <c r="IJK57" s="74"/>
      <c r="IJL57" s="74"/>
      <c r="IJM57" s="74"/>
      <c r="IJN57" s="74"/>
      <c r="IJO57" s="74"/>
      <c r="IJP57" s="74"/>
      <c r="IJQ57" s="74"/>
      <c r="IJR57" s="74"/>
      <c r="IJS57" s="74"/>
      <c r="IJT57" s="74"/>
      <c r="IJU57" s="74"/>
      <c r="IJV57" s="74"/>
      <c r="IJW57" s="74"/>
      <c r="IJX57" s="74"/>
      <c r="IJY57" s="74"/>
      <c r="IJZ57" s="74"/>
      <c r="IKA57" s="74"/>
      <c r="IKB57" s="74"/>
      <c r="IKC57" s="74"/>
      <c r="IKD57" s="74"/>
      <c r="IKE57" s="74"/>
      <c r="IKF57" s="74"/>
      <c r="IKG57" s="74"/>
      <c r="IKH57" s="74"/>
      <c r="IKI57" s="74"/>
      <c r="IKJ57" s="74"/>
      <c r="IKK57" s="74"/>
      <c r="IKL57" s="74"/>
      <c r="IKM57" s="74"/>
      <c r="IKN57" s="74"/>
      <c r="IKO57" s="74"/>
      <c r="IKP57" s="74"/>
      <c r="IKQ57" s="74"/>
      <c r="IKR57" s="74"/>
      <c r="IKS57" s="74"/>
      <c r="IKT57" s="74"/>
      <c r="IKU57" s="74"/>
      <c r="IKV57" s="74"/>
      <c r="IKW57" s="74"/>
      <c r="IKX57" s="74"/>
      <c r="IKY57" s="74"/>
      <c r="IKZ57" s="74"/>
      <c r="ILA57" s="74"/>
      <c r="ILB57" s="74"/>
      <c r="ILC57" s="74"/>
      <c r="ILD57" s="74"/>
      <c r="ILE57" s="74"/>
      <c r="ILF57" s="74"/>
      <c r="ILG57" s="74"/>
      <c r="ILH57" s="74"/>
      <c r="ILI57" s="74"/>
      <c r="ILJ57" s="74"/>
      <c r="ILK57" s="74"/>
      <c r="ILL57" s="74"/>
      <c r="ILM57" s="74"/>
      <c r="ILN57" s="74"/>
      <c r="ILO57" s="74"/>
      <c r="ILP57" s="74"/>
      <c r="ILQ57" s="74"/>
      <c r="ILR57" s="74"/>
      <c r="ILS57" s="74"/>
      <c r="ILT57" s="74"/>
      <c r="ILU57" s="74"/>
      <c r="ILV57" s="74"/>
      <c r="ILW57" s="74"/>
      <c r="ILX57" s="74"/>
      <c r="ILY57" s="74"/>
      <c r="ILZ57" s="74"/>
      <c r="IMA57" s="74"/>
      <c r="IMB57" s="74"/>
      <c r="IMC57" s="74"/>
      <c r="IMD57" s="74"/>
      <c r="IME57" s="74"/>
      <c r="IMF57" s="74"/>
      <c r="IMG57" s="74"/>
      <c r="IMH57" s="74"/>
      <c r="IMI57" s="74"/>
      <c r="IMJ57" s="74"/>
      <c r="IMK57" s="74"/>
      <c r="IML57" s="74"/>
      <c r="IMM57" s="74"/>
      <c r="IMN57" s="74"/>
      <c r="IMO57" s="74"/>
      <c r="IMP57" s="74"/>
      <c r="IMQ57" s="74"/>
      <c r="IMR57" s="74"/>
      <c r="IMS57" s="74"/>
      <c r="IMT57" s="74"/>
      <c r="IMU57" s="74"/>
      <c r="IMV57" s="74"/>
      <c r="IMW57" s="74"/>
      <c r="IMX57" s="74"/>
      <c r="IMY57" s="74"/>
      <c r="IMZ57" s="74"/>
      <c r="INA57" s="74"/>
      <c r="INB57" s="74"/>
      <c r="INC57" s="74"/>
      <c r="IND57" s="74"/>
      <c r="INE57" s="74"/>
      <c r="INF57" s="74"/>
      <c r="ING57" s="74"/>
      <c r="INH57" s="74"/>
      <c r="INI57" s="74"/>
      <c r="INJ57" s="74"/>
      <c r="INK57" s="74"/>
      <c r="INL57" s="74"/>
      <c r="INM57" s="74"/>
      <c r="INN57" s="74"/>
      <c r="INO57" s="74"/>
      <c r="INP57" s="74"/>
      <c r="INQ57" s="74"/>
      <c r="INR57" s="74"/>
      <c r="INS57" s="74"/>
      <c r="INT57" s="74"/>
      <c r="INU57" s="74"/>
      <c r="INV57" s="74"/>
      <c r="INW57" s="74"/>
      <c r="INX57" s="74"/>
      <c r="INY57" s="74"/>
      <c r="INZ57" s="74"/>
      <c r="IOA57" s="74"/>
      <c r="IOB57" s="74"/>
      <c r="IOC57" s="74"/>
      <c r="IOD57" s="74"/>
      <c r="IOE57" s="74"/>
      <c r="IOF57" s="74"/>
      <c r="IOG57" s="74"/>
      <c r="IOH57" s="74"/>
      <c r="IOI57" s="74"/>
      <c r="IOJ57" s="74"/>
      <c r="IOK57" s="74"/>
      <c r="IOL57" s="74"/>
      <c r="IOM57" s="74"/>
      <c r="ION57" s="74"/>
      <c r="IOO57" s="74"/>
      <c r="IOP57" s="74"/>
      <c r="IOQ57" s="74"/>
      <c r="IOR57" s="74"/>
      <c r="IOS57" s="74"/>
      <c r="IOT57" s="74"/>
      <c r="IOU57" s="74"/>
      <c r="IOV57" s="74"/>
      <c r="IOW57" s="74"/>
      <c r="IOX57" s="74"/>
      <c r="IOY57" s="74"/>
      <c r="IOZ57" s="74"/>
      <c r="IPA57" s="74"/>
      <c r="IPB57" s="74"/>
      <c r="IPC57" s="74"/>
      <c r="IPD57" s="74"/>
      <c r="IPE57" s="74"/>
      <c r="IPF57" s="74"/>
      <c r="IPG57" s="74"/>
      <c r="IPH57" s="74"/>
      <c r="IPI57" s="74"/>
      <c r="IPJ57" s="74"/>
      <c r="IPK57" s="74"/>
      <c r="IPL57" s="74"/>
      <c r="IPM57" s="74"/>
      <c r="IPN57" s="74"/>
      <c r="IPO57" s="74"/>
      <c r="IPP57" s="74"/>
      <c r="IPQ57" s="74"/>
      <c r="IPR57" s="74"/>
      <c r="IPS57" s="74"/>
      <c r="IPT57" s="74"/>
      <c r="IPU57" s="74"/>
      <c r="IPV57" s="74"/>
      <c r="IPW57" s="74"/>
      <c r="IPX57" s="74"/>
      <c r="IPY57" s="74"/>
      <c r="IPZ57" s="74"/>
      <c r="IQA57" s="74"/>
      <c r="IQB57" s="74"/>
      <c r="IQC57" s="74"/>
      <c r="IQD57" s="74"/>
      <c r="IQE57" s="74"/>
      <c r="IQF57" s="74"/>
      <c r="IQG57" s="74"/>
      <c r="IQH57" s="74"/>
      <c r="IQI57" s="74"/>
      <c r="IQJ57" s="74"/>
      <c r="IQK57" s="74"/>
      <c r="IQL57" s="74"/>
      <c r="IQM57" s="74"/>
      <c r="IQN57" s="74"/>
      <c r="IQO57" s="74"/>
      <c r="IQP57" s="74"/>
      <c r="IQQ57" s="74"/>
      <c r="IQR57" s="74"/>
      <c r="IQS57" s="74"/>
      <c r="IQT57" s="74"/>
      <c r="IQU57" s="74"/>
      <c r="IQV57" s="74"/>
      <c r="IQW57" s="74"/>
      <c r="IQX57" s="74"/>
      <c r="IQY57" s="74"/>
      <c r="IQZ57" s="74"/>
      <c r="IRA57" s="74"/>
      <c r="IRB57" s="74"/>
      <c r="IRC57" s="74"/>
      <c r="IRD57" s="74"/>
      <c r="IRE57" s="74"/>
      <c r="IRF57" s="74"/>
      <c r="IRG57" s="74"/>
      <c r="IRH57" s="74"/>
      <c r="IRI57" s="74"/>
      <c r="IRJ57" s="74"/>
      <c r="IRK57" s="74"/>
      <c r="IRL57" s="74"/>
      <c r="IRM57" s="74"/>
      <c r="IRN57" s="74"/>
      <c r="IRO57" s="74"/>
      <c r="IRP57" s="74"/>
      <c r="IRQ57" s="74"/>
      <c r="IRR57" s="74"/>
      <c r="IRS57" s="74"/>
      <c r="IRT57" s="74"/>
      <c r="IRU57" s="74"/>
      <c r="IRV57" s="74"/>
      <c r="IRW57" s="74"/>
      <c r="IRX57" s="74"/>
      <c r="IRY57" s="74"/>
      <c r="IRZ57" s="74"/>
      <c r="ISA57" s="74"/>
      <c r="ISB57" s="74"/>
      <c r="ISC57" s="74"/>
      <c r="ISD57" s="74"/>
      <c r="ISE57" s="74"/>
      <c r="ISF57" s="74"/>
      <c r="ISG57" s="74"/>
      <c r="ISH57" s="74"/>
      <c r="ISI57" s="74"/>
      <c r="ISJ57" s="74"/>
      <c r="ISK57" s="74"/>
      <c r="ISL57" s="74"/>
      <c r="ISM57" s="74"/>
      <c r="ISN57" s="74"/>
      <c r="ISO57" s="74"/>
      <c r="ISP57" s="74"/>
      <c r="ISQ57" s="74"/>
      <c r="ISR57" s="74"/>
      <c r="ISS57" s="74"/>
      <c r="IST57" s="74"/>
      <c r="ISU57" s="74"/>
      <c r="ISV57" s="74"/>
      <c r="ISW57" s="74"/>
      <c r="ISX57" s="74"/>
      <c r="ISY57" s="74"/>
      <c r="ISZ57" s="74"/>
      <c r="ITA57" s="74"/>
      <c r="ITB57" s="74"/>
      <c r="ITC57" s="74"/>
      <c r="ITD57" s="74"/>
      <c r="ITE57" s="74"/>
      <c r="ITF57" s="74"/>
      <c r="ITG57" s="74"/>
      <c r="ITH57" s="74"/>
      <c r="ITI57" s="74"/>
      <c r="ITJ57" s="74"/>
      <c r="ITK57" s="74"/>
      <c r="ITL57" s="74"/>
      <c r="ITM57" s="74"/>
      <c r="ITN57" s="74"/>
      <c r="ITO57" s="74"/>
      <c r="ITP57" s="74"/>
      <c r="ITQ57" s="74"/>
      <c r="ITR57" s="74"/>
      <c r="ITS57" s="74"/>
      <c r="ITT57" s="74"/>
      <c r="ITU57" s="74"/>
      <c r="ITV57" s="74"/>
      <c r="ITW57" s="74"/>
      <c r="ITX57" s="74"/>
      <c r="ITY57" s="74"/>
      <c r="ITZ57" s="74"/>
      <c r="IUA57" s="74"/>
      <c r="IUB57" s="74"/>
      <c r="IUC57" s="74"/>
      <c r="IUD57" s="74"/>
      <c r="IUE57" s="74"/>
      <c r="IUF57" s="74"/>
      <c r="IUG57" s="74"/>
      <c r="IUH57" s="74"/>
      <c r="IUI57" s="74"/>
      <c r="IUJ57" s="74"/>
      <c r="IUK57" s="74"/>
      <c r="IUL57" s="74"/>
      <c r="IUM57" s="74"/>
      <c r="IUN57" s="74"/>
      <c r="IUO57" s="74"/>
      <c r="IUP57" s="74"/>
      <c r="IUQ57" s="74"/>
      <c r="IUR57" s="74"/>
      <c r="IUS57" s="74"/>
      <c r="IUT57" s="74"/>
      <c r="IUU57" s="74"/>
      <c r="IUV57" s="74"/>
      <c r="IUW57" s="74"/>
      <c r="IUX57" s="74"/>
      <c r="IUY57" s="74"/>
      <c r="IUZ57" s="74"/>
      <c r="IVA57" s="74"/>
      <c r="IVB57" s="74"/>
      <c r="IVC57" s="74"/>
      <c r="IVD57" s="74"/>
      <c r="IVE57" s="74"/>
      <c r="IVF57" s="74"/>
      <c r="IVG57" s="74"/>
      <c r="IVH57" s="74"/>
      <c r="IVI57" s="74"/>
      <c r="IVJ57" s="74"/>
      <c r="IVK57" s="74"/>
      <c r="IVL57" s="74"/>
      <c r="IVM57" s="74"/>
      <c r="IVN57" s="74"/>
      <c r="IVO57" s="74"/>
      <c r="IVP57" s="74"/>
      <c r="IVQ57" s="74"/>
      <c r="IVR57" s="74"/>
      <c r="IVS57" s="74"/>
      <c r="IVT57" s="74"/>
      <c r="IVU57" s="74"/>
      <c r="IVV57" s="74"/>
      <c r="IVW57" s="74"/>
      <c r="IVX57" s="74"/>
      <c r="IVY57" s="74"/>
      <c r="IVZ57" s="74"/>
      <c r="IWA57" s="74"/>
      <c r="IWB57" s="74"/>
      <c r="IWC57" s="74"/>
      <c r="IWD57" s="74"/>
      <c r="IWE57" s="74"/>
      <c r="IWF57" s="74"/>
      <c r="IWG57" s="74"/>
      <c r="IWH57" s="74"/>
      <c r="IWI57" s="74"/>
      <c r="IWJ57" s="74"/>
      <c r="IWK57" s="74"/>
      <c r="IWL57" s="74"/>
      <c r="IWM57" s="74"/>
      <c r="IWN57" s="74"/>
      <c r="IWO57" s="74"/>
      <c r="IWP57" s="74"/>
      <c r="IWQ57" s="74"/>
      <c r="IWR57" s="74"/>
      <c r="IWS57" s="74"/>
      <c r="IWT57" s="74"/>
      <c r="IWU57" s="74"/>
      <c r="IWV57" s="74"/>
      <c r="IWW57" s="74"/>
      <c r="IWX57" s="74"/>
      <c r="IWY57" s="74"/>
      <c r="IWZ57" s="74"/>
      <c r="IXA57" s="74"/>
      <c r="IXB57" s="74"/>
      <c r="IXC57" s="74"/>
      <c r="IXD57" s="74"/>
      <c r="IXE57" s="74"/>
      <c r="IXF57" s="74"/>
      <c r="IXG57" s="74"/>
      <c r="IXH57" s="74"/>
      <c r="IXI57" s="74"/>
      <c r="IXJ57" s="74"/>
      <c r="IXK57" s="74"/>
      <c r="IXL57" s="74"/>
      <c r="IXM57" s="74"/>
      <c r="IXN57" s="74"/>
      <c r="IXO57" s="74"/>
      <c r="IXP57" s="74"/>
      <c r="IXQ57" s="74"/>
      <c r="IXR57" s="74"/>
      <c r="IXS57" s="74"/>
      <c r="IXT57" s="74"/>
      <c r="IXU57" s="74"/>
      <c r="IXV57" s="74"/>
      <c r="IXW57" s="74"/>
      <c r="IXX57" s="74"/>
      <c r="IXY57" s="74"/>
      <c r="IXZ57" s="74"/>
      <c r="IYA57" s="74"/>
      <c r="IYB57" s="74"/>
      <c r="IYC57" s="74"/>
      <c r="IYD57" s="74"/>
      <c r="IYE57" s="74"/>
      <c r="IYF57" s="74"/>
      <c r="IYG57" s="74"/>
      <c r="IYH57" s="74"/>
      <c r="IYI57" s="74"/>
      <c r="IYJ57" s="74"/>
      <c r="IYK57" s="74"/>
      <c r="IYL57" s="74"/>
      <c r="IYM57" s="74"/>
      <c r="IYN57" s="74"/>
      <c r="IYO57" s="74"/>
      <c r="IYP57" s="74"/>
      <c r="IYQ57" s="74"/>
      <c r="IYR57" s="74"/>
      <c r="IYS57" s="74"/>
      <c r="IYT57" s="74"/>
      <c r="IYU57" s="74"/>
      <c r="IYV57" s="74"/>
      <c r="IYW57" s="74"/>
      <c r="IYX57" s="74"/>
      <c r="IYY57" s="74"/>
      <c r="IYZ57" s="74"/>
      <c r="IZA57" s="74"/>
      <c r="IZB57" s="74"/>
      <c r="IZC57" s="74"/>
      <c r="IZD57" s="74"/>
      <c r="IZE57" s="74"/>
      <c r="IZF57" s="74"/>
      <c r="IZG57" s="74"/>
      <c r="IZH57" s="74"/>
      <c r="IZI57" s="74"/>
      <c r="IZJ57" s="74"/>
      <c r="IZK57" s="74"/>
      <c r="IZL57" s="74"/>
      <c r="IZM57" s="74"/>
      <c r="IZN57" s="74"/>
      <c r="IZO57" s="74"/>
      <c r="IZP57" s="74"/>
      <c r="IZQ57" s="74"/>
      <c r="IZR57" s="74"/>
      <c r="IZS57" s="74"/>
      <c r="IZT57" s="74"/>
      <c r="IZU57" s="74"/>
      <c r="IZV57" s="74"/>
      <c r="IZW57" s="74"/>
      <c r="IZX57" s="74"/>
      <c r="IZY57" s="74"/>
      <c r="IZZ57" s="74"/>
      <c r="JAA57" s="74"/>
      <c r="JAB57" s="74"/>
      <c r="JAC57" s="74"/>
      <c r="JAD57" s="74"/>
      <c r="JAE57" s="74"/>
      <c r="JAF57" s="74"/>
      <c r="JAG57" s="74"/>
      <c r="JAH57" s="74"/>
      <c r="JAI57" s="74"/>
      <c r="JAJ57" s="74"/>
      <c r="JAK57" s="74"/>
      <c r="JAL57" s="74"/>
      <c r="JAM57" s="74"/>
      <c r="JAN57" s="74"/>
      <c r="JAO57" s="74"/>
      <c r="JAP57" s="74"/>
      <c r="JAQ57" s="74"/>
      <c r="JAR57" s="74"/>
      <c r="JAS57" s="74"/>
      <c r="JAT57" s="74"/>
      <c r="JAU57" s="74"/>
      <c r="JAV57" s="74"/>
      <c r="JAW57" s="74"/>
      <c r="JAX57" s="74"/>
      <c r="JAY57" s="74"/>
      <c r="JAZ57" s="74"/>
      <c r="JBA57" s="74"/>
      <c r="JBB57" s="74"/>
      <c r="JBC57" s="74"/>
      <c r="JBD57" s="74"/>
      <c r="JBE57" s="74"/>
      <c r="JBF57" s="74"/>
      <c r="JBG57" s="74"/>
      <c r="JBH57" s="74"/>
      <c r="JBI57" s="74"/>
      <c r="JBJ57" s="74"/>
      <c r="JBK57" s="74"/>
      <c r="JBL57" s="74"/>
      <c r="JBM57" s="74"/>
      <c r="JBN57" s="74"/>
      <c r="JBO57" s="74"/>
      <c r="JBP57" s="74"/>
      <c r="JBQ57" s="74"/>
      <c r="JBR57" s="74"/>
      <c r="JBS57" s="74"/>
      <c r="JBT57" s="74"/>
      <c r="JBU57" s="74"/>
      <c r="JBV57" s="74"/>
      <c r="JBW57" s="74"/>
      <c r="JBX57" s="74"/>
      <c r="JBY57" s="74"/>
      <c r="JBZ57" s="74"/>
      <c r="JCA57" s="74"/>
      <c r="JCB57" s="74"/>
      <c r="JCC57" s="74"/>
      <c r="JCD57" s="74"/>
      <c r="JCE57" s="74"/>
      <c r="JCF57" s="74"/>
      <c r="JCG57" s="74"/>
      <c r="JCH57" s="74"/>
      <c r="JCI57" s="74"/>
      <c r="JCJ57" s="74"/>
      <c r="JCK57" s="74"/>
      <c r="JCL57" s="74"/>
      <c r="JCM57" s="74"/>
      <c r="JCN57" s="74"/>
      <c r="JCO57" s="74"/>
      <c r="JCP57" s="74"/>
      <c r="JCQ57" s="74"/>
      <c r="JCR57" s="74"/>
      <c r="JCS57" s="74"/>
      <c r="JCT57" s="74"/>
      <c r="JCU57" s="74"/>
      <c r="JCV57" s="74"/>
      <c r="JCW57" s="74"/>
      <c r="JCX57" s="74"/>
      <c r="JCY57" s="74"/>
      <c r="JCZ57" s="74"/>
      <c r="JDA57" s="74"/>
      <c r="JDB57" s="74"/>
      <c r="JDC57" s="74"/>
      <c r="JDD57" s="74"/>
      <c r="JDE57" s="74"/>
      <c r="JDF57" s="74"/>
      <c r="JDG57" s="74"/>
      <c r="JDH57" s="74"/>
      <c r="JDI57" s="74"/>
      <c r="JDJ57" s="74"/>
      <c r="JDK57" s="74"/>
      <c r="JDL57" s="74"/>
      <c r="JDM57" s="74"/>
      <c r="JDN57" s="74"/>
      <c r="JDO57" s="74"/>
      <c r="JDP57" s="74"/>
      <c r="JDQ57" s="74"/>
      <c r="JDR57" s="74"/>
      <c r="JDS57" s="74"/>
      <c r="JDT57" s="74"/>
      <c r="JDU57" s="74"/>
      <c r="JDV57" s="74"/>
      <c r="JDW57" s="74"/>
      <c r="JDX57" s="74"/>
      <c r="JDY57" s="74"/>
      <c r="JDZ57" s="74"/>
      <c r="JEA57" s="74"/>
      <c r="JEB57" s="74"/>
      <c r="JEC57" s="74"/>
      <c r="JED57" s="74"/>
      <c r="JEE57" s="74"/>
      <c r="JEF57" s="74"/>
      <c r="JEG57" s="74"/>
      <c r="JEH57" s="74"/>
      <c r="JEI57" s="74"/>
      <c r="JEJ57" s="74"/>
      <c r="JEK57" s="74"/>
      <c r="JEL57" s="74"/>
      <c r="JEM57" s="74"/>
      <c r="JEN57" s="74"/>
      <c r="JEO57" s="74"/>
      <c r="JEP57" s="74"/>
      <c r="JEQ57" s="74"/>
      <c r="JER57" s="74"/>
      <c r="JES57" s="74"/>
      <c r="JET57" s="74"/>
      <c r="JEU57" s="74"/>
      <c r="JEV57" s="74"/>
      <c r="JEW57" s="74"/>
      <c r="JEX57" s="74"/>
      <c r="JEY57" s="74"/>
      <c r="JEZ57" s="74"/>
      <c r="JFA57" s="74"/>
      <c r="JFB57" s="74"/>
      <c r="JFC57" s="74"/>
      <c r="JFD57" s="74"/>
      <c r="JFE57" s="74"/>
      <c r="JFF57" s="74"/>
      <c r="JFG57" s="74"/>
      <c r="JFH57" s="74"/>
      <c r="JFI57" s="74"/>
      <c r="JFJ57" s="74"/>
      <c r="JFK57" s="74"/>
      <c r="JFL57" s="74"/>
      <c r="JFM57" s="74"/>
      <c r="JFN57" s="74"/>
      <c r="JFO57" s="74"/>
      <c r="JFP57" s="74"/>
      <c r="JFQ57" s="74"/>
      <c r="JFR57" s="74"/>
      <c r="JFS57" s="74"/>
      <c r="JFT57" s="74"/>
      <c r="JFU57" s="74"/>
      <c r="JFV57" s="74"/>
      <c r="JFW57" s="74"/>
      <c r="JFX57" s="74"/>
      <c r="JFY57" s="74"/>
      <c r="JFZ57" s="74"/>
      <c r="JGA57" s="74"/>
      <c r="JGB57" s="74"/>
      <c r="JGC57" s="74"/>
      <c r="JGD57" s="74"/>
      <c r="JGE57" s="74"/>
      <c r="JGF57" s="74"/>
      <c r="JGG57" s="74"/>
      <c r="JGH57" s="74"/>
      <c r="JGI57" s="74"/>
      <c r="JGJ57" s="74"/>
      <c r="JGK57" s="74"/>
      <c r="JGL57" s="74"/>
      <c r="JGM57" s="74"/>
      <c r="JGN57" s="74"/>
      <c r="JGO57" s="74"/>
      <c r="JGP57" s="74"/>
      <c r="JGQ57" s="74"/>
      <c r="JGR57" s="74"/>
      <c r="JGS57" s="74"/>
      <c r="JGT57" s="74"/>
      <c r="JGU57" s="74"/>
      <c r="JGV57" s="74"/>
      <c r="JGW57" s="74"/>
      <c r="JGX57" s="74"/>
      <c r="JGY57" s="74"/>
      <c r="JGZ57" s="74"/>
      <c r="JHA57" s="74"/>
      <c r="JHB57" s="74"/>
      <c r="JHC57" s="74"/>
      <c r="JHD57" s="74"/>
      <c r="JHE57" s="74"/>
      <c r="JHF57" s="74"/>
      <c r="JHG57" s="74"/>
      <c r="JHH57" s="74"/>
      <c r="JHI57" s="74"/>
      <c r="JHJ57" s="74"/>
      <c r="JHK57" s="74"/>
      <c r="JHL57" s="74"/>
      <c r="JHM57" s="74"/>
      <c r="JHN57" s="74"/>
      <c r="JHO57" s="74"/>
      <c r="JHP57" s="74"/>
      <c r="JHQ57" s="74"/>
      <c r="JHR57" s="74"/>
      <c r="JHS57" s="74"/>
      <c r="JHT57" s="74"/>
      <c r="JHU57" s="74"/>
      <c r="JHV57" s="74"/>
      <c r="JHW57" s="74"/>
      <c r="JHX57" s="74"/>
      <c r="JHY57" s="74"/>
      <c r="JHZ57" s="74"/>
      <c r="JIA57" s="74"/>
      <c r="JIB57" s="74"/>
      <c r="JIC57" s="74"/>
      <c r="JID57" s="74"/>
      <c r="JIE57" s="74"/>
      <c r="JIF57" s="74"/>
      <c r="JIG57" s="74"/>
      <c r="JIH57" s="74"/>
      <c r="JII57" s="74"/>
      <c r="JIJ57" s="74"/>
      <c r="JIK57" s="74"/>
      <c r="JIL57" s="74"/>
      <c r="JIM57" s="74"/>
      <c r="JIN57" s="74"/>
      <c r="JIO57" s="74"/>
      <c r="JIP57" s="74"/>
      <c r="JIQ57" s="74"/>
      <c r="JIR57" s="74"/>
      <c r="JIS57" s="74"/>
      <c r="JIT57" s="74"/>
      <c r="JIU57" s="74"/>
      <c r="JIV57" s="74"/>
      <c r="JIW57" s="74"/>
      <c r="JIX57" s="74"/>
      <c r="JIY57" s="74"/>
      <c r="JIZ57" s="74"/>
      <c r="JJA57" s="74"/>
      <c r="JJB57" s="74"/>
      <c r="JJC57" s="74"/>
      <c r="JJD57" s="74"/>
      <c r="JJE57" s="74"/>
      <c r="JJF57" s="74"/>
      <c r="JJG57" s="74"/>
      <c r="JJH57" s="74"/>
      <c r="JJI57" s="74"/>
      <c r="JJJ57" s="74"/>
      <c r="JJK57" s="74"/>
      <c r="JJL57" s="74"/>
      <c r="JJM57" s="74"/>
      <c r="JJN57" s="74"/>
      <c r="JJO57" s="74"/>
      <c r="JJP57" s="74"/>
      <c r="JJQ57" s="74"/>
      <c r="JJR57" s="74"/>
      <c r="JJS57" s="74"/>
      <c r="JJT57" s="74"/>
      <c r="JJU57" s="74"/>
      <c r="JJV57" s="74"/>
      <c r="JJW57" s="74"/>
      <c r="JJX57" s="74"/>
      <c r="JJY57" s="74"/>
      <c r="JJZ57" s="74"/>
      <c r="JKA57" s="74"/>
      <c r="JKB57" s="74"/>
      <c r="JKC57" s="74"/>
      <c r="JKD57" s="74"/>
      <c r="JKE57" s="74"/>
      <c r="JKF57" s="74"/>
      <c r="JKG57" s="74"/>
      <c r="JKH57" s="74"/>
      <c r="JKI57" s="74"/>
      <c r="JKJ57" s="74"/>
      <c r="JKK57" s="74"/>
      <c r="JKL57" s="74"/>
      <c r="JKM57" s="74"/>
      <c r="JKN57" s="74"/>
      <c r="JKO57" s="74"/>
      <c r="JKP57" s="74"/>
      <c r="JKQ57" s="74"/>
      <c r="JKR57" s="74"/>
      <c r="JKS57" s="74"/>
      <c r="JKT57" s="74"/>
      <c r="JKU57" s="74"/>
      <c r="JKV57" s="74"/>
      <c r="JKW57" s="74"/>
      <c r="JKX57" s="74"/>
      <c r="JKY57" s="74"/>
      <c r="JKZ57" s="74"/>
      <c r="JLA57" s="74"/>
      <c r="JLB57" s="74"/>
      <c r="JLC57" s="74"/>
      <c r="JLD57" s="74"/>
      <c r="JLE57" s="74"/>
      <c r="JLF57" s="74"/>
      <c r="JLG57" s="74"/>
      <c r="JLH57" s="74"/>
      <c r="JLI57" s="74"/>
      <c r="JLJ57" s="74"/>
      <c r="JLK57" s="74"/>
      <c r="JLL57" s="74"/>
      <c r="JLM57" s="74"/>
      <c r="JLN57" s="74"/>
      <c r="JLO57" s="74"/>
      <c r="JLP57" s="74"/>
      <c r="JLQ57" s="74"/>
      <c r="JLR57" s="74"/>
      <c r="JLS57" s="74"/>
      <c r="JLT57" s="74"/>
      <c r="JLU57" s="74"/>
      <c r="JLV57" s="74"/>
      <c r="JLW57" s="74"/>
      <c r="JLX57" s="74"/>
      <c r="JLY57" s="74"/>
      <c r="JLZ57" s="74"/>
      <c r="JMA57" s="74"/>
      <c r="JMB57" s="74"/>
      <c r="JMC57" s="74"/>
      <c r="JMD57" s="74"/>
      <c r="JME57" s="74"/>
      <c r="JMF57" s="74"/>
      <c r="JMG57" s="74"/>
      <c r="JMH57" s="74"/>
      <c r="JMI57" s="74"/>
      <c r="JMJ57" s="74"/>
      <c r="JMK57" s="74"/>
      <c r="JML57" s="74"/>
      <c r="JMM57" s="74"/>
      <c r="JMN57" s="74"/>
      <c r="JMO57" s="74"/>
      <c r="JMP57" s="74"/>
      <c r="JMQ57" s="74"/>
      <c r="JMR57" s="74"/>
      <c r="JMS57" s="74"/>
      <c r="JMT57" s="74"/>
      <c r="JMU57" s="74"/>
      <c r="JMV57" s="74"/>
      <c r="JMW57" s="74"/>
      <c r="JMX57" s="74"/>
      <c r="JMY57" s="74"/>
      <c r="JMZ57" s="74"/>
      <c r="JNA57" s="74"/>
      <c r="JNB57" s="74"/>
      <c r="JNC57" s="74"/>
      <c r="JND57" s="74"/>
      <c r="JNE57" s="74"/>
      <c r="JNF57" s="74"/>
      <c r="JNG57" s="74"/>
      <c r="JNH57" s="74"/>
      <c r="JNI57" s="74"/>
      <c r="JNJ57" s="74"/>
      <c r="JNK57" s="74"/>
      <c r="JNL57" s="74"/>
      <c r="JNM57" s="74"/>
      <c r="JNN57" s="74"/>
      <c r="JNO57" s="74"/>
      <c r="JNP57" s="74"/>
      <c r="JNQ57" s="74"/>
      <c r="JNR57" s="74"/>
      <c r="JNS57" s="74"/>
      <c r="JNT57" s="74"/>
      <c r="JNU57" s="74"/>
      <c r="JNV57" s="74"/>
      <c r="JNW57" s="74"/>
      <c r="JNX57" s="74"/>
      <c r="JNY57" s="74"/>
      <c r="JNZ57" s="74"/>
      <c r="JOA57" s="74"/>
      <c r="JOB57" s="74"/>
      <c r="JOC57" s="74"/>
      <c r="JOD57" s="74"/>
      <c r="JOE57" s="74"/>
      <c r="JOF57" s="74"/>
      <c r="JOG57" s="74"/>
      <c r="JOH57" s="74"/>
      <c r="JOI57" s="74"/>
      <c r="JOJ57" s="74"/>
      <c r="JOK57" s="74"/>
      <c r="JOL57" s="74"/>
      <c r="JOM57" s="74"/>
      <c r="JON57" s="74"/>
      <c r="JOO57" s="74"/>
      <c r="JOP57" s="74"/>
      <c r="JOQ57" s="74"/>
      <c r="JOR57" s="74"/>
      <c r="JOS57" s="74"/>
      <c r="JOT57" s="74"/>
      <c r="JOU57" s="74"/>
      <c r="JOV57" s="74"/>
      <c r="JOW57" s="74"/>
      <c r="JOX57" s="74"/>
      <c r="JOY57" s="74"/>
      <c r="JOZ57" s="74"/>
      <c r="JPA57" s="74"/>
      <c r="JPB57" s="74"/>
      <c r="JPC57" s="74"/>
      <c r="JPD57" s="74"/>
      <c r="JPE57" s="74"/>
      <c r="JPF57" s="74"/>
      <c r="JPG57" s="74"/>
      <c r="JPH57" s="74"/>
      <c r="JPI57" s="74"/>
      <c r="JPJ57" s="74"/>
      <c r="JPK57" s="74"/>
      <c r="JPL57" s="74"/>
      <c r="JPM57" s="74"/>
      <c r="JPN57" s="74"/>
      <c r="JPO57" s="74"/>
      <c r="JPP57" s="74"/>
      <c r="JPQ57" s="74"/>
      <c r="JPR57" s="74"/>
      <c r="JPS57" s="74"/>
      <c r="JPT57" s="74"/>
      <c r="JPU57" s="74"/>
      <c r="JPV57" s="74"/>
      <c r="JPW57" s="74"/>
      <c r="JPX57" s="74"/>
      <c r="JPY57" s="74"/>
      <c r="JPZ57" s="74"/>
      <c r="JQA57" s="74"/>
      <c r="JQB57" s="74"/>
      <c r="JQC57" s="74"/>
      <c r="JQD57" s="74"/>
      <c r="JQE57" s="74"/>
      <c r="JQF57" s="74"/>
      <c r="JQG57" s="74"/>
      <c r="JQH57" s="74"/>
      <c r="JQI57" s="74"/>
      <c r="JQJ57" s="74"/>
      <c r="JQK57" s="74"/>
      <c r="JQL57" s="74"/>
      <c r="JQM57" s="74"/>
      <c r="JQN57" s="74"/>
      <c r="JQO57" s="74"/>
      <c r="JQP57" s="74"/>
      <c r="JQQ57" s="74"/>
      <c r="JQR57" s="74"/>
      <c r="JQS57" s="74"/>
      <c r="JQT57" s="74"/>
      <c r="JQU57" s="74"/>
      <c r="JQV57" s="74"/>
      <c r="JQW57" s="74"/>
      <c r="JQX57" s="74"/>
      <c r="JQY57" s="74"/>
      <c r="JQZ57" s="74"/>
      <c r="JRA57" s="74"/>
      <c r="JRB57" s="74"/>
      <c r="JRC57" s="74"/>
      <c r="JRD57" s="74"/>
      <c r="JRE57" s="74"/>
      <c r="JRF57" s="74"/>
      <c r="JRG57" s="74"/>
      <c r="JRH57" s="74"/>
      <c r="JRI57" s="74"/>
      <c r="JRJ57" s="74"/>
      <c r="JRK57" s="74"/>
      <c r="JRL57" s="74"/>
      <c r="JRM57" s="74"/>
      <c r="JRN57" s="74"/>
      <c r="JRO57" s="74"/>
      <c r="JRP57" s="74"/>
      <c r="JRQ57" s="74"/>
      <c r="JRR57" s="74"/>
      <c r="JRS57" s="74"/>
      <c r="JRT57" s="74"/>
      <c r="JRU57" s="74"/>
      <c r="JRV57" s="74"/>
      <c r="JRW57" s="74"/>
      <c r="JRX57" s="74"/>
      <c r="JRY57" s="74"/>
      <c r="JRZ57" s="74"/>
      <c r="JSA57" s="74"/>
      <c r="JSB57" s="74"/>
      <c r="JSC57" s="74"/>
      <c r="JSD57" s="74"/>
      <c r="JSE57" s="74"/>
      <c r="JSF57" s="74"/>
      <c r="JSG57" s="74"/>
      <c r="JSH57" s="74"/>
      <c r="JSI57" s="74"/>
      <c r="JSJ57" s="74"/>
      <c r="JSK57" s="74"/>
      <c r="JSL57" s="74"/>
      <c r="JSM57" s="74"/>
      <c r="JSN57" s="74"/>
      <c r="JSO57" s="74"/>
      <c r="JSP57" s="74"/>
      <c r="JSQ57" s="74"/>
      <c r="JSR57" s="74"/>
      <c r="JSS57" s="74"/>
      <c r="JST57" s="74"/>
      <c r="JSU57" s="74"/>
      <c r="JSV57" s="74"/>
      <c r="JSW57" s="74"/>
      <c r="JSX57" s="74"/>
      <c r="JSY57" s="74"/>
      <c r="JSZ57" s="74"/>
      <c r="JTA57" s="74"/>
      <c r="JTB57" s="74"/>
      <c r="JTC57" s="74"/>
      <c r="JTD57" s="74"/>
      <c r="JTE57" s="74"/>
      <c r="JTF57" s="74"/>
      <c r="JTG57" s="74"/>
      <c r="JTH57" s="74"/>
      <c r="JTI57" s="74"/>
      <c r="JTJ57" s="74"/>
      <c r="JTK57" s="74"/>
      <c r="JTL57" s="74"/>
      <c r="JTM57" s="74"/>
      <c r="JTN57" s="74"/>
      <c r="JTO57" s="74"/>
      <c r="JTP57" s="74"/>
      <c r="JTQ57" s="74"/>
      <c r="JTR57" s="74"/>
      <c r="JTS57" s="74"/>
      <c r="JTT57" s="74"/>
      <c r="JTU57" s="74"/>
      <c r="JTV57" s="74"/>
      <c r="JTW57" s="74"/>
      <c r="JTX57" s="74"/>
      <c r="JTY57" s="74"/>
      <c r="JTZ57" s="74"/>
      <c r="JUA57" s="74"/>
      <c r="JUB57" s="74"/>
      <c r="JUC57" s="74"/>
      <c r="JUD57" s="74"/>
      <c r="JUE57" s="74"/>
      <c r="JUF57" s="74"/>
      <c r="JUG57" s="74"/>
      <c r="JUH57" s="74"/>
      <c r="JUI57" s="74"/>
      <c r="JUJ57" s="74"/>
      <c r="JUK57" s="74"/>
      <c r="JUL57" s="74"/>
      <c r="JUM57" s="74"/>
      <c r="JUN57" s="74"/>
      <c r="JUO57" s="74"/>
      <c r="JUP57" s="74"/>
      <c r="JUQ57" s="74"/>
      <c r="JUR57" s="74"/>
      <c r="JUS57" s="74"/>
      <c r="JUT57" s="74"/>
      <c r="JUU57" s="74"/>
      <c r="JUV57" s="74"/>
      <c r="JUW57" s="74"/>
      <c r="JUX57" s="74"/>
      <c r="JUY57" s="74"/>
      <c r="JUZ57" s="74"/>
      <c r="JVA57" s="74"/>
      <c r="JVB57" s="74"/>
      <c r="JVC57" s="74"/>
      <c r="JVD57" s="74"/>
      <c r="JVE57" s="74"/>
      <c r="JVF57" s="74"/>
      <c r="JVG57" s="74"/>
      <c r="JVH57" s="74"/>
      <c r="JVI57" s="74"/>
      <c r="JVJ57" s="74"/>
      <c r="JVK57" s="74"/>
      <c r="JVL57" s="74"/>
      <c r="JVM57" s="74"/>
      <c r="JVN57" s="74"/>
      <c r="JVO57" s="74"/>
      <c r="JVP57" s="74"/>
      <c r="JVQ57" s="74"/>
      <c r="JVR57" s="74"/>
      <c r="JVS57" s="74"/>
      <c r="JVT57" s="74"/>
      <c r="JVU57" s="74"/>
      <c r="JVV57" s="74"/>
      <c r="JVW57" s="74"/>
      <c r="JVX57" s="74"/>
      <c r="JVY57" s="74"/>
      <c r="JVZ57" s="74"/>
      <c r="JWA57" s="74"/>
      <c r="JWB57" s="74"/>
      <c r="JWC57" s="74"/>
      <c r="JWD57" s="74"/>
      <c r="JWE57" s="74"/>
      <c r="JWF57" s="74"/>
      <c r="JWG57" s="74"/>
      <c r="JWH57" s="74"/>
      <c r="JWI57" s="74"/>
      <c r="JWJ57" s="74"/>
      <c r="JWK57" s="74"/>
      <c r="JWL57" s="74"/>
      <c r="JWM57" s="74"/>
      <c r="JWN57" s="74"/>
      <c r="JWO57" s="74"/>
      <c r="JWP57" s="74"/>
      <c r="JWQ57" s="74"/>
      <c r="JWR57" s="74"/>
      <c r="JWS57" s="74"/>
      <c r="JWT57" s="74"/>
      <c r="JWU57" s="74"/>
      <c r="JWV57" s="74"/>
      <c r="JWW57" s="74"/>
      <c r="JWX57" s="74"/>
      <c r="JWY57" s="74"/>
      <c r="JWZ57" s="74"/>
      <c r="JXA57" s="74"/>
      <c r="JXB57" s="74"/>
      <c r="JXC57" s="74"/>
      <c r="JXD57" s="74"/>
      <c r="JXE57" s="74"/>
      <c r="JXF57" s="74"/>
      <c r="JXG57" s="74"/>
      <c r="JXH57" s="74"/>
      <c r="JXI57" s="74"/>
      <c r="JXJ57" s="74"/>
      <c r="JXK57" s="74"/>
      <c r="JXL57" s="74"/>
      <c r="JXM57" s="74"/>
      <c r="JXN57" s="74"/>
      <c r="JXO57" s="74"/>
      <c r="JXP57" s="74"/>
      <c r="JXQ57" s="74"/>
      <c r="JXR57" s="74"/>
      <c r="JXS57" s="74"/>
      <c r="JXT57" s="74"/>
      <c r="JXU57" s="74"/>
      <c r="JXV57" s="74"/>
      <c r="JXW57" s="74"/>
      <c r="JXX57" s="74"/>
      <c r="JXY57" s="74"/>
      <c r="JXZ57" s="74"/>
      <c r="JYA57" s="74"/>
      <c r="JYB57" s="74"/>
      <c r="JYC57" s="74"/>
      <c r="JYD57" s="74"/>
      <c r="JYE57" s="74"/>
      <c r="JYF57" s="74"/>
      <c r="JYG57" s="74"/>
      <c r="JYH57" s="74"/>
      <c r="JYI57" s="74"/>
      <c r="JYJ57" s="74"/>
      <c r="JYK57" s="74"/>
      <c r="JYL57" s="74"/>
      <c r="JYM57" s="74"/>
      <c r="JYN57" s="74"/>
      <c r="JYO57" s="74"/>
      <c r="JYP57" s="74"/>
      <c r="JYQ57" s="74"/>
      <c r="JYR57" s="74"/>
      <c r="JYS57" s="74"/>
      <c r="JYT57" s="74"/>
      <c r="JYU57" s="74"/>
      <c r="JYV57" s="74"/>
      <c r="JYW57" s="74"/>
      <c r="JYX57" s="74"/>
      <c r="JYY57" s="74"/>
      <c r="JYZ57" s="74"/>
      <c r="JZA57" s="74"/>
      <c r="JZB57" s="74"/>
      <c r="JZC57" s="74"/>
      <c r="JZD57" s="74"/>
      <c r="JZE57" s="74"/>
      <c r="JZF57" s="74"/>
      <c r="JZG57" s="74"/>
      <c r="JZH57" s="74"/>
      <c r="JZI57" s="74"/>
      <c r="JZJ57" s="74"/>
      <c r="JZK57" s="74"/>
      <c r="JZL57" s="74"/>
      <c r="JZM57" s="74"/>
      <c r="JZN57" s="74"/>
      <c r="JZO57" s="74"/>
      <c r="JZP57" s="74"/>
      <c r="JZQ57" s="74"/>
      <c r="JZR57" s="74"/>
      <c r="JZS57" s="74"/>
      <c r="JZT57" s="74"/>
      <c r="JZU57" s="74"/>
      <c r="JZV57" s="74"/>
      <c r="JZW57" s="74"/>
      <c r="JZX57" s="74"/>
      <c r="JZY57" s="74"/>
      <c r="JZZ57" s="74"/>
      <c r="KAA57" s="74"/>
      <c r="KAB57" s="74"/>
      <c r="KAC57" s="74"/>
      <c r="KAD57" s="74"/>
      <c r="KAE57" s="74"/>
      <c r="KAF57" s="74"/>
      <c r="KAG57" s="74"/>
      <c r="KAH57" s="74"/>
      <c r="KAI57" s="74"/>
      <c r="KAJ57" s="74"/>
      <c r="KAK57" s="74"/>
      <c r="KAL57" s="74"/>
      <c r="KAM57" s="74"/>
      <c r="KAN57" s="74"/>
      <c r="KAO57" s="74"/>
      <c r="KAP57" s="74"/>
      <c r="KAQ57" s="74"/>
      <c r="KAR57" s="74"/>
      <c r="KAS57" s="74"/>
      <c r="KAT57" s="74"/>
      <c r="KAU57" s="74"/>
      <c r="KAV57" s="74"/>
      <c r="KAW57" s="74"/>
      <c r="KAX57" s="74"/>
      <c r="KAY57" s="74"/>
      <c r="KAZ57" s="74"/>
      <c r="KBA57" s="74"/>
      <c r="KBB57" s="74"/>
      <c r="KBC57" s="74"/>
      <c r="KBD57" s="74"/>
      <c r="KBE57" s="74"/>
      <c r="KBF57" s="74"/>
      <c r="KBG57" s="74"/>
      <c r="KBH57" s="74"/>
      <c r="KBI57" s="74"/>
      <c r="KBJ57" s="74"/>
      <c r="KBK57" s="74"/>
      <c r="KBL57" s="74"/>
      <c r="KBM57" s="74"/>
      <c r="KBN57" s="74"/>
      <c r="KBO57" s="74"/>
      <c r="KBP57" s="74"/>
      <c r="KBQ57" s="74"/>
      <c r="KBR57" s="74"/>
      <c r="KBS57" s="74"/>
      <c r="KBT57" s="74"/>
      <c r="KBU57" s="74"/>
      <c r="KBV57" s="74"/>
      <c r="KBW57" s="74"/>
      <c r="KBX57" s="74"/>
      <c r="KBY57" s="74"/>
      <c r="KBZ57" s="74"/>
      <c r="KCA57" s="74"/>
      <c r="KCB57" s="74"/>
      <c r="KCC57" s="74"/>
      <c r="KCD57" s="74"/>
      <c r="KCE57" s="74"/>
      <c r="KCF57" s="74"/>
      <c r="KCG57" s="74"/>
      <c r="KCH57" s="74"/>
      <c r="KCI57" s="74"/>
      <c r="KCJ57" s="74"/>
      <c r="KCK57" s="74"/>
      <c r="KCL57" s="74"/>
      <c r="KCM57" s="74"/>
      <c r="KCN57" s="74"/>
      <c r="KCO57" s="74"/>
      <c r="KCP57" s="74"/>
      <c r="KCQ57" s="74"/>
      <c r="KCR57" s="74"/>
      <c r="KCS57" s="74"/>
      <c r="KCT57" s="74"/>
      <c r="KCU57" s="74"/>
      <c r="KCV57" s="74"/>
      <c r="KCW57" s="74"/>
      <c r="KCX57" s="74"/>
      <c r="KCY57" s="74"/>
      <c r="KCZ57" s="74"/>
      <c r="KDA57" s="74"/>
      <c r="KDB57" s="74"/>
      <c r="KDC57" s="74"/>
      <c r="KDD57" s="74"/>
      <c r="KDE57" s="74"/>
      <c r="KDF57" s="74"/>
      <c r="KDG57" s="74"/>
      <c r="KDH57" s="74"/>
      <c r="KDI57" s="74"/>
      <c r="KDJ57" s="74"/>
      <c r="KDK57" s="74"/>
      <c r="KDL57" s="74"/>
      <c r="KDM57" s="74"/>
      <c r="KDN57" s="74"/>
      <c r="KDO57" s="74"/>
      <c r="KDP57" s="74"/>
      <c r="KDQ57" s="74"/>
      <c r="KDR57" s="74"/>
      <c r="KDS57" s="74"/>
      <c r="KDT57" s="74"/>
      <c r="KDU57" s="74"/>
      <c r="KDV57" s="74"/>
      <c r="KDW57" s="74"/>
      <c r="KDX57" s="74"/>
      <c r="KDY57" s="74"/>
      <c r="KDZ57" s="74"/>
      <c r="KEA57" s="74"/>
      <c r="KEB57" s="74"/>
      <c r="KEC57" s="74"/>
      <c r="KED57" s="74"/>
      <c r="KEE57" s="74"/>
      <c r="KEF57" s="74"/>
      <c r="KEG57" s="74"/>
      <c r="KEH57" s="74"/>
      <c r="KEI57" s="74"/>
      <c r="KEJ57" s="74"/>
      <c r="KEK57" s="74"/>
      <c r="KEL57" s="74"/>
      <c r="KEM57" s="74"/>
      <c r="KEN57" s="74"/>
      <c r="KEO57" s="74"/>
      <c r="KEP57" s="74"/>
      <c r="KEQ57" s="74"/>
      <c r="KER57" s="74"/>
      <c r="KES57" s="74"/>
      <c r="KET57" s="74"/>
      <c r="KEU57" s="74"/>
      <c r="KEV57" s="74"/>
      <c r="KEW57" s="74"/>
      <c r="KEX57" s="74"/>
      <c r="KEY57" s="74"/>
      <c r="KEZ57" s="74"/>
      <c r="KFA57" s="74"/>
      <c r="KFB57" s="74"/>
      <c r="KFC57" s="74"/>
      <c r="KFD57" s="74"/>
      <c r="KFE57" s="74"/>
      <c r="KFF57" s="74"/>
      <c r="KFG57" s="74"/>
      <c r="KFH57" s="74"/>
      <c r="KFI57" s="74"/>
      <c r="KFJ57" s="74"/>
      <c r="KFK57" s="74"/>
      <c r="KFL57" s="74"/>
      <c r="KFM57" s="74"/>
      <c r="KFN57" s="74"/>
      <c r="KFO57" s="74"/>
      <c r="KFP57" s="74"/>
      <c r="KFQ57" s="74"/>
      <c r="KFR57" s="74"/>
      <c r="KFS57" s="74"/>
      <c r="KFT57" s="74"/>
      <c r="KFU57" s="74"/>
      <c r="KFV57" s="74"/>
      <c r="KFW57" s="74"/>
      <c r="KFX57" s="74"/>
      <c r="KFY57" s="74"/>
      <c r="KFZ57" s="74"/>
      <c r="KGA57" s="74"/>
      <c r="KGB57" s="74"/>
      <c r="KGC57" s="74"/>
      <c r="KGD57" s="74"/>
      <c r="KGE57" s="74"/>
      <c r="KGF57" s="74"/>
      <c r="KGG57" s="74"/>
      <c r="KGH57" s="74"/>
      <c r="KGI57" s="74"/>
      <c r="KGJ57" s="74"/>
      <c r="KGK57" s="74"/>
      <c r="KGL57" s="74"/>
      <c r="KGM57" s="74"/>
      <c r="KGN57" s="74"/>
      <c r="KGO57" s="74"/>
      <c r="KGP57" s="74"/>
      <c r="KGQ57" s="74"/>
      <c r="KGR57" s="74"/>
      <c r="KGS57" s="74"/>
      <c r="KGT57" s="74"/>
      <c r="KGU57" s="74"/>
      <c r="KGV57" s="74"/>
      <c r="KGW57" s="74"/>
      <c r="KGX57" s="74"/>
      <c r="KGY57" s="74"/>
      <c r="KGZ57" s="74"/>
      <c r="KHA57" s="74"/>
      <c r="KHB57" s="74"/>
      <c r="KHC57" s="74"/>
      <c r="KHD57" s="74"/>
      <c r="KHE57" s="74"/>
      <c r="KHF57" s="74"/>
      <c r="KHG57" s="74"/>
      <c r="KHH57" s="74"/>
      <c r="KHI57" s="74"/>
      <c r="KHJ57" s="74"/>
      <c r="KHK57" s="74"/>
      <c r="KHL57" s="74"/>
      <c r="KHM57" s="74"/>
      <c r="KHN57" s="74"/>
      <c r="KHO57" s="74"/>
      <c r="KHP57" s="74"/>
      <c r="KHQ57" s="74"/>
      <c r="KHR57" s="74"/>
      <c r="KHS57" s="74"/>
      <c r="KHT57" s="74"/>
      <c r="KHU57" s="74"/>
      <c r="KHV57" s="74"/>
      <c r="KHW57" s="74"/>
      <c r="KHX57" s="74"/>
      <c r="KHY57" s="74"/>
      <c r="KHZ57" s="74"/>
      <c r="KIA57" s="74"/>
      <c r="KIB57" s="74"/>
      <c r="KIC57" s="74"/>
      <c r="KID57" s="74"/>
      <c r="KIE57" s="74"/>
      <c r="KIF57" s="74"/>
      <c r="KIG57" s="74"/>
      <c r="KIH57" s="74"/>
      <c r="KII57" s="74"/>
      <c r="KIJ57" s="74"/>
      <c r="KIK57" s="74"/>
      <c r="KIL57" s="74"/>
      <c r="KIM57" s="74"/>
      <c r="KIN57" s="74"/>
      <c r="KIO57" s="74"/>
      <c r="KIP57" s="74"/>
      <c r="KIQ57" s="74"/>
      <c r="KIR57" s="74"/>
      <c r="KIS57" s="74"/>
      <c r="KIT57" s="74"/>
      <c r="KIU57" s="74"/>
      <c r="KIV57" s="74"/>
      <c r="KIW57" s="74"/>
      <c r="KIX57" s="74"/>
      <c r="KIY57" s="74"/>
      <c r="KIZ57" s="74"/>
      <c r="KJA57" s="74"/>
      <c r="KJB57" s="74"/>
      <c r="KJC57" s="74"/>
      <c r="KJD57" s="74"/>
      <c r="KJE57" s="74"/>
      <c r="KJF57" s="74"/>
      <c r="KJG57" s="74"/>
      <c r="KJH57" s="74"/>
      <c r="KJI57" s="74"/>
      <c r="KJJ57" s="74"/>
      <c r="KJK57" s="74"/>
      <c r="KJL57" s="74"/>
      <c r="KJM57" s="74"/>
      <c r="KJN57" s="74"/>
      <c r="KJO57" s="74"/>
      <c r="KJP57" s="74"/>
      <c r="KJQ57" s="74"/>
      <c r="KJR57" s="74"/>
      <c r="KJS57" s="74"/>
      <c r="KJT57" s="74"/>
      <c r="KJU57" s="74"/>
      <c r="KJV57" s="74"/>
      <c r="KJW57" s="74"/>
      <c r="KJX57" s="74"/>
      <c r="KJY57" s="74"/>
      <c r="KJZ57" s="74"/>
      <c r="KKA57" s="74"/>
      <c r="KKB57" s="74"/>
      <c r="KKC57" s="74"/>
      <c r="KKD57" s="74"/>
      <c r="KKE57" s="74"/>
      <c r="KKF57" s="74"/>
      <c r="KKG57" s="74"/>
      <c r="KKH57" s="74"/>
      <c r="KKI57" s="74"/>
      <c r="KKJ57" s="74"/>
      <c r="KKK57" s="74"/>
      <c r="KKL57" s="74"/>
      <c r="KKM57" s="74"/>
      <c r="KKN57" s="74"/>
      <c r="KKO57" s="74"/>
      <c r="KKP57" s="74"/>
      <c r="KKQ57" s="74"/>
      <c r="KKR57" s="74"/>
      <c r="KKS57" s="74"/>
      <c r="KKT57" s="74"/>
      <c r="KKU57" s="74"/>
      <c r="KKV57" s="74"/>
      <c r="KKW57" s="74"/>
      <c r="KKX57" s="74"/>
      <c r="KKY57" s="74"/>
      <c r="KKZ57" s="74"/>
      <c r="KLA57" s="74"/>
      <c r="KLB57" s="74"/>
      <c r="KLC57" s="74"/>
      <c r="KLD57" s="74"/>
      <c r="KLE57" s="74"/>
      <c r="KLF57" s="74"/>
      <c r="KLG57" s="74"/>
      <c r="KLH57" s="74"/>
      <c r="KLI57" s="74"/>
      <c r="KLJ57" s="74"/>
      <c r="KLK57" s="74"/>
      <c r="KLL57" s="74"/>
      <c r="KLM57" s="74"/>
      <c r="KLN57" s="74"/>
      <c r="KLO57" s="74"/>
      <c r="KLP57" s="74"/>
      <c r="KLQ57" s="74"/>
      <c r="KLR57" s="74"/>
      <c r="KLS57" s="74"/>
      <c r="KLT57" s="74"/>
      <c r="KLU57" s="74"/>
      <c r="KLV57" s="74"/>
      <c r="KLW57" s="74"/>
      <c r="KLX57" s="74"/>
      <c r="KLY57" s="74"/>
      <c r="KLZ57" s="74"/>
      <c r="KMA57" s="74"/>
      <c r="KMB57" s="74"/>
      <c r="KMC57" s="74"/>
      <c r="KMD57" s="74"/>
      <c r="KME57" s="74"/>
      <c r="KMF57" s="74"/>
      <c r="KMG57" s="74"/>
      <c r="KMH57" s="74"/>
      <c r="KMI57" s="74"/>
      <c r="KMJ57" s="74"/>
      <c r="KMK57" s="74"/>
      <c r="KML57" s="74"/>
      <c r="KMM57" s="74"/>
      <c r="KMN57" s="74"/>
      <c r="KMO57" s="74"/>
      <c r="KMP57" s="74"/>
      <c r="KMQ57" s="74"/>
      <c r="KMR57" s="74"/>
      <c r="KMS57" s="74"/>
      <c r="KMT57" s="74"/>
      <c r="KMU57" s="74"/>
      <c r="KMV57" s="74"/>
      <c r="KMW57" s="74"/>
      <c r="KMX57" s="74"/>
      <c r="KMY57" s="74"/>
      <c r="KMZ57" s="74"/>
      <c r="KNA57" s="74"/>
      <c r="KNB57" s="74"/>
      <c r="KNC57" s="74"/>
      <c r="KND57" s="74"/>
      <c r="KNE57" s="74"/>
      <c r="KNF57" s="74"/>
      <c r="KNG57" s="74"/>
      <c r="KNH57" s="74"/>
      <c r="KNI57" s="74"/>
      <c r="KNJ57" s="74"/>
      <c r="KNK57" s="74"/>
      <c r="KNL57" s="74"/>
      <c r="KNM57" s="74"/>
      <c r="KNN57" s="74"/>
      <c r="KNO57" s="74"/>
      <c r="KNP57" s="74"/>
      <c r="KNQ57" s="74"/>
      <c r="KNR57" s="74"/>
      <c r="KNS57" s="74"/>
      <c r="KNT57" s="74"/>
      <c r="KNU57" s="74"/>
      <c r="KNV57" s="74"/>
      <c r="KNW57" s="74"/>
      <c r="KNX57" s="74"/>
      <c r="KNY57" s="74"/>
      <c r="KNZ57" s="74"/>
      <c r="KOA57" s="74"/>
      <c r="KOB57" s="74"/>
      <c r="KOC57" s="74"/>
      <c r="KOD57" s="74"/>
      <c r="KOE57" s="74"/>
      <c r="KOF57" s="74"/>
      <c r="KOG57" s="74"/>
      <c r="KOH57" s="74"/>
      <c r="KOI57" s="74"/>
      <c r="KOJ57" s="74"/>
      <c r="KOK57" s="74"/>
      <c r="KOL57" s="74"/>
      <c r="KOM57" s="74"/>
      <c r="KON57" s="74"/>
      <c r="KOO57" s="74"/>
      <c r="KOP57" s="74"/>
      <c r="KOQ57" s="74"/>
      <c r="KOR57" s="74"/>
      <c r="KOS57" s="74"/>
      <c r="KOT57" s="74"/>
      <c r="KOU57" s="74"/>
      <c r="KOV57" s="74"/>
      <c r="KOW57" s="74"/>
      <c r="KOX57" s="74"/>
      <c r="KOY57" s="74"/>
      <c r="KOZ57" s="74"/>
      <c r="KPA57" s="74"/>
      <c r="KPB57" s="74"/>
      <c r="KPC57" s="74"/>
      <c r="KPD57" s="74"/>
      <c r="KPE57" s="74"/>
      <c r="KPF57" s="74"/>
      <c r="KPG57" s="74"/>
      <c r="KPH57" s="74"/>
      <c r="KPI57" s="74"/>
      <c r="KPJ57" s="74"/>
      <c r="KPK57" s="74"/>
      <c r="KPL57" s="74"/>
      <c r="KPM57" s="74"/>
      <c r="KPN57" s="74"/>
      <c r="KPO57" s="74"/>
      <c r="KPP57" s="74"/>
      <c r="KPQ57" s="74"/>
      <c r="KPR57" s="74"/>
      <c r="KPS57" s="74"/>
      <c r="KPT57" s="74"/>
      <c r="KPU57" s="74"/>
      <c r="KPV57" s="74"/>
      <c r="KPW57" s="74"/>
      <c r="KPX57" s="74"/>
      <c r="KPY57" s="74"/>
      <c r="KPZ57" s="74"/>
      <c r="KQA57" s="74"/>
      <c r="KQB57" s="74"/>
      <c r="KQC57" s="74"/>
      <c r="KQD57" s="74"/>
      <c r="KQE57" s="74"/>
      <c r="KQF57" s="74"/>
      <c r="KQG57" s="74"/>
      <c r="KQH57" s="74"/>
      <c r="KQI57" s="74"/>
      <c r="KQJ57" s="74"/>
      <c r="KQK57" s="74"/>
      <c r="KQL57" s="74"/>
      <c r="KQM57" s="74"/>
      <c r="KQN57" s="74"/>
      <c r="KQO57" s="74"/>
      <c r="KQP57" s="74"/>
      <c r="KQQ57" s="74"/>
      <c r="KQR57" s="74"/>
      <c r="KQS57" s="74"/>
      <c r="KQT57" s="74"/>
      <c r="KQU57" s="74"/>
      <c r="KQV57" s="74"/>
      <c r="KQW57" s="74"/>
      <c r="KQX57" s="74"/>
      <c r="KQY57" s="74"/>
      <c r="KQZ57" s="74"/>
      <c r="KRA57" s="74"/>
      <c r="KRB57" s="74"/>
      <c r="KRC57" s="74"/>
      <c r="KRD57" s="74"/>
      <c r="KRE57" s="74"/>
      <c r="KRF57" s="74"/>
      <c r="KRG57" s="74"/>
      <c r="KRH57" s="74"/>
      <c r="KRI57" s="74"/>
      <c r="KRJ57" s="74"/>
      <c r="KRK57" s="74"/>
      <c r="KRL57" s="74"/>
      <c r="KRM57" s="74"/>
      <c r="KRN57" s="74"/>
      <c r="KRO57" s="74"/>
      <c r="KRP57" s="74"/>
      <c r="KRQ57" s="74"/>
      <c r="KRR57" s="74"/>
      <c r="KRS57" s="74"/>
      <c r="KRT57" s="74"/>
      <c r="KRU57" s="74"/>
      <c r="KRV57" s="74"/>
      <c r="KRW57" s="74"/>
      <c r="KRX57" s="74"/>
      <c r="KRY57" s="74"/>
      <c r="KRZ57" s="74"/>
      <c r="KSA57" s="74"/>
      <c r="KSB57" s="74"/>
      <c r="KSC57" s="74"/>
      <c r="KSD57" s="74"/>
      <c r="KSE57" s="74"/>
      <c r="KSF57" s="74"/>
      <c r="KSG57" s="74"/>
      <c r="KSH57" s="74"/>
      <c r="KSI57" s="74"/>
      <c r="KSJ57" s="74"/>
      <c r="KSK57" s="74"/>
      <c r="KSL57" s="74"/>
      <c r="KSM57" s="74"/>
      <c r="KSN57" s="74"/>
      <c r="KSO57" s="74"/>
      <c r="KSP57" s="74"/>
      <c r="KSQ57" s="74"/>
      <c r="KSR57" s="74"/>
      <c r="KSS57" s="74"/>
      <c r="KST57" s="74"/>
      <c r="KSU57" s="74"/>
      <c r="KSV57" s="74"/>
      <c r="KSW57" s="74"/>
      <c r="KSX57" s="74"/>
      <c r="KSY57" s="74"/>
      <c r="KSZ57" s="74"/>
      <c r="KTA57" s="74"/>
      <c r="KTB57" s="74"/>
      <c r="KTC57" s="74"/>
      <c r="KTD57" s="74"/>
      <c r="KTE57" s="74"/>
      <c r="KTF57" s="74"/>
      <c r="KTG57" s="74"/>
      <c r="KTH57" s="74"/>
      <c r="KTI57" s="74"/>
      <c r="KTJ57" s="74"/>
      <c r="KTK57" s="74"/>
      <c r="KTL57" s="74"/>
      <c r="KTM57" s="74"/>
      <c r="KTN57" s="74"/>
      <c r="KTO57" s="74"/>
      <c r="KTP57" s="74"/>
      <c r="KTQ57" s="74"/>
      <c r="KTR57" s="74"/>
      <c r="KTS57" s="74"/>
      <c r="KTT57" s="74"/>
      <c r="KTU57" s="74"/>
      <c r="KTV57" s="74"/>
      <c r="KTW57" s="74"/>
      <c r="KTX57" s="74"/>
      <c r="KTY57" s="74"/>
      <c r="KTZ57" s="74"/>
      <c r="KUA57" s="74"/>
      <c r="KUB57" s="74"/>
      <c r="KUC57" s="74"/>
      <c r="KUD57" s="74"/>
      <c r="KUE57" s="74"/>
      <c r="KUF57" s="74"/>
      <c r="KUG57" s="74"/>
      <c r="KUH57" s="74"/>
      <c r="KUI57" s="74"/>
      <c r="KUJ57" s="74"/>
      <c r="KUK57" s="74"/>
      <c r="KUL57" s="74"/>
      <c r="KUM57" s="74"/>
      <c r="KUN57" s="74"/>
      <c r="KUO57" s="74"/>
      <c r="KUP57" s="74"/>
      <c r="KUQ57" s="74"/>
      <c r="KUR57" s="74"/>
      <c r="KUS57" s="74"/>
      <c r="KUT57" s="74"/>
      <c r="KUU57" s="74"/>
      <c r="KUV57" s="74"/>
      <c r="KUW57" s="74"/>
      <c r="KUX57" s="74"/>
      <c r="KUY57" s="74"/>
      <c r="KUZ57" s="74"/>
      <c r="KVA57" s="74"/>
      <c r="KVB57" s="74"/>
      <c r="KVC57" s="74"/>
      <c r="KVD57" s="74"/>
      <c r="KVE57" s="74"/>
      <c r="KVF57" s="74"/>
      <c r="KVG57" s="74"/>
      <c r="KVH57" s="74"/>
      <c r="KVI57" s="74"/>
      <c r="KVJ57" s="74"/>
      <c r="KVK57" s="74"/>
      <c r="KVL57" s="74"/>
      <c r="KVM57" s="74"/>
      <c r="KVN57" s="74"/>
      <c r="KVO57" s="74"/>
      <c r="KVP57" s="74"/>
      <c r="KVQ57" s="74"/>
      <c r="KVR57" s="74"/>
      <c r="KVS57" s="74"/>
      <c r="KVT57" s="74"/>
      <c r="KVU57" s="74"/>
      <c r="KVV57" s="74"/>
      <c r="KVW57" s="74"/>
      <c r="KVX57" s="74"/>
      <c r="KVY57" s="74"/>
      <c r="KVZ57" s="74"/>
      <c r="KWA57" s="74"/>
      <c r="KWB57" s="74"/>
      <c r="KWC57" s="74"/>
      <c r="KWD57" s="74"/>
      <c r="KWE57" s="74"/>
      <c r="KWF57" s="74"/>
      <c r="KWG57" s="74"/>
      <c r="KWH57" s="74"/>
      <c r="KWI57" s="74"/>
      <c r="KWJ57" s="74"/>
      <c r="KWK57" s="74"/>
      <c r="KWL57" s="74"/>
      <c r="KWM57" s="74"/>
      <c r="KWN57" s="74"/>
      <c r="KWO57" s="74"/>
      <c r="KWP57" s="74"/>
      <c r="KWQ57" s="74"/>
      <c r="KWR57" s="74"/>
      <c r="KWS57" s="74"/>
      <c r="KWT57" s="74"/>
      <c r="KWU57" s="74"/>
      <c r="KWV57" s="74"/>
      <c r="KWW57" s="74"/>
      <c r="KWX57" s="74"/>
      <c r="KWY57" s="74"/>
      <c r="KWZ57" s="74"/>
      <c r="KXA57" s="74"/>
      <c r="KXB57" s="74"/>
      <c r="KXC57" s="74"/>
      <c r="KXD57" s="74"/>
      <c r="KXE57" s="74"/>
      <c r="KXF57" s="74"/>
      <c r="KXG57" s="74"/>
      <c r="KXH57" s="74"/>
      <c r="KXI57" s="74"/>
      <c r="KXJ57" s="74"/>
      <c r="KXK57" s="74"/>
      <c r="KXL57" s="74"/>
      <c r="KXM57" s="74"/>
      <c r="KXN57" s="74"/>
      <c r="KXO57" s="74"/>
      <c r="KXP57" s="74"/>
      <c r="KXQ57" s="74"/>
      <c r="KXR57" s="74"/>
      <c r="KXS57" s="74"/>
      <c r="KXT57" s="74"/>
      <c r="KXU57" s="74"/>
      <c r="KXV57" s="74"/>
      <c r="KXW57" s="74"/>
      <c r="KXX57" s="74"/>
      <c r="KXY57" s="74"/>
      <c r="KXZ57" s="74"/>
      <c r="KYA57" s="74"/>
      <c r="KYB57" s="74"/>
      <c r="KYC57" s="74"/>
      <c r="KYD57" s="74"/>
      <c r="KYE57" s="74"/>
      <c r="KYF57" s="74"/>
      <c r="KYG57" s="74"/>
      <c r="KYH57" s="74"/>
      <c r="KYI57" s="74"/>
      <c r="KYJ57" s="74"/>
      <c r="KYK57" s="74"/>
      <c r="KYL57" s="74"/>
      <c r="KYM57" s="74"/>
      <c r="KYN57" s="74"/>
      <c r="KYO57" s="74"/>
      <c r="KYP57" s="74"/>
      <c r="KYQ57" s="74"/>
      <c r="KYR57" s="74"/>
      <c r="KYS57" s="74"/>
      <c r="KYT57" s="74"/>
      <c r="KYU57" s="74"/>
      <c r="KYV57" s="74"/>
      <c r="KYW57" s="74"/>
      <c r="KYX57" s="74"/>
      <c r="KYY57" s="74"/>
      <c r="KYZ57" s="74"/>
      <c r="KZA57" s="74"/>
      <c r="KZB57" s="74"/>
      <c r="KZC57" s="74"/>
      <c r="KZD57" s="74"/>
      <c r="KZE57" s="74"/>
      <c r="KZF57" s="74"/>
      <c r="KZG57" s="74"/>
      <c r="KZH57" s="74"/>
      <c r="KZI57" s="74"/>
      <c r="KZJ57" s="74"/>
      <c r="KZK57" s="74"/>
      <c r="KZL57" s="74"/>
      <c r="KZM57" s="74"/>
      <c r="KZN57" s="74"/>
      <c r="KZO57" s="74"/>
      <c r="KZP57" s="74"/>
      <c r="KZQ57" s="74"/>
      <c r="KZR57" s="74"/>
      <c r="KZS57" s="74"/>
      <c r="KZT57" s="74"/>
      <c r="KZU57" s="74"/>
      <c r="KZV57" s="74"/>
      <c r="KZW57" s="74"/>
      <c r="KZX57" s="74"/>
      <c r="KZY57" s="74"/>
      <c r="KZZ57" s="74"/>
      <c r="LAA57" s="74"/>
      <c r="LAB57" s="74"/>
      <c r="LAC57" s="74"/>
      <c r="LAD57" s="74"/>
      <c r="LAE57" s="74"/>
      <c r="LAF57" s="74"/>
      <c r="LAG57" s="74"/>
      <c r="LAH57" s="74"/>
      <c r="LAI57" s="74"/>
      <c r="LAJ57" s="74"/>
      <c r="LAK57" s="74"/>
      <c r="LAL57" s="74"/>
      <c r="LAM57" s="74"/>
      <c r="LAN57" s="74"/>
      <c r="LAO57" s="74"/>
      <c r="LAP57" s="74"/>
      <c r="LAQ57" s="74"/>
      <c r="LAR57" s="74"/>
      <c r="LAS57" s="74"/>
      <c r="LAT57" s="74"/>
      <c r="LAU57" s="74"/>
      <c r="LAV57" s="74"/>
      <c r="LAW57" s="74"/>
      <c r="LAX57" s="74"/>
      <c r="LAY57" s="74"/>
      <c r="LAZ57" s="74"/>
      <c r="LBA57" s="74"/>
      <c r="LBB57" s="74"/>
      <c r="LBC57" s="74"/>
      <c r="LBD57" s="74"/>
      <c r="LBE57" s="74"/>
      <c r="LBF57" s="74"/>
      <c r="LBG57" s="74"/>
      <c r="LBH57" s="74"/>
      <c r="LBI57" s="74"/>
      <c r="LBJ57" s="74"/>
      <c r="LBK57" s="74"/>
      <c r="LBL57" s="74"/>
      <c r="LBM57" s="74"/>
      <c r="LBN57" s="74"/>
      <c r="LBO57" s="74"/>
      <c r="LBP57" s="74"/>
      <c r="LBQ57" s="74"/>
      <c r="LBR57" s="74"/>
      <c r="LBS57" s="74"/>
      <c r="LBT57" s="74"/>
      <c r="LBU57" s="74"/>
      <c r="LBV57" s="74"/>
      <c r="LBW57" s="74"/>
      <c r="LBX57" s="74"/>
      <c r="LBY57" s="74"/>
      <c r="LBZ57" s="74"/>
      <c r="LCA57" s="74"/>
      <c r="LCB57" s="74"/>
      <c r="LCC57" s="74"/>
      <c r="LCD57" s="74"/>
      <c r="LCE57" s="74"/>
      <c r="LCF57" s="74"/>
      <c r="LCG57" s="74"/>
      <c r="LCH57" s="74"/>
      <c r="LCI57" s="74"/>
      <c r="LCJ57" s="74"/>
      <c r="LCK57" s="74"/>
      <c r="LCL57" s="74"/>
      <c r="LCM57" s="74"/>
      <c r="LCN57" s="74"/>
      <c r="LCO57" s="74"/>
      <c r="LCP57" s="74"/>
      <c r="LCQ57" s="74"/>
      <c r="LCR57" s="74"/>
      <c r="LCS57" s="74"/>
      <c r="LCT57" s="74"/>
      <c r="LCU57" s="74"/>
      <c r="LCV57" s="74"/>
      <c r="LCW57" s="74"/>
      <c r="LCX57" s="74"/>
      <c r="LCY57" s="74"/>
      <c r="LCZ57" s="74"/>
      <c r="LDA57" s="74"/>
      <c r="LDB57" s="74"/>
      <c r="LDC57" s="74"/>
      <c r="LDD57" s="74"/>
      <c r="LDE57" s="74"/>
      <c r="LDF57" s="74"/>
      <c r="LDG57" s="74"/>
      <c r="LDH57" s="74"/>
      <c r="LDI57" s="74"/>
      <c r="LDJ57" s="74"/>
      <c r="LDK57" s="74"/>
      <c r="LDL57" s="74"/>
      <c r="LDM57" s="74"/>
      <c r="LDN57" s="74"/>
      <c r="LDO57" s="74"/>
      <c r="LDP57" s="74"/>
      <c r="LDQ57" s="74"/>
      <c r="LDR57" s="74"/>
      <c r="LDS57" s="74"/>
      <c r="LDT57" s="74"/>
      <c r="LDU57" s="74"/>
      <c r="LDV57" s="74"/>
      <c r="LDW57" s="74"/>
      <c r="LDX57" s="74"/>
      <c r="LDY57" s="74"/>
      <c r="LDZ57" s="74"/>
      <c r="LEA57" s="74"/>
      <c r="LEB57" s="74"/>
      <c r="LEC57" s="74"/>
      <c r="LED57" s="74"/>
      <c r="LEE57" s="74"/>
      <c r="LEF57" s="74"/>
      <c r="LEG57" s="74"/>
      <c r="LEH57" s="74"/>
      <c r="LEI57" s="74"/>
      <c r="LEJ57" s="74"/>
      <c r="LEK57" s="74"/>
      <c r="LEL57" s="74"/>
      <c r="LEM57" s="74"/>
      <c r="LEN57" s="74"/>
      <c r="LEO57" s="74"/>
      <c r="LEP57" s="74"/>
      <c r="LEQ57" s="74"/>
      <c r="LER57" s="74"/>
      <c r="LES57" s="74"/>
      <c r="LET57" s="74"/>
      <c r="LEU57" s="74"/>
      <c r="LEV57" s="74"/>
      <c r="LEW57" s="74"/>
      <c r="LEX57" s="74"/>
      <c r="LEY57" s="74"/>
      <c r="LEZ57" s="74"/>
      <c r="LFA57" s="74"/>
      <c r="LFB57" s="74"/>
      <c r="LFC57" s="74"/>
      <c r="LFD57" s="74"/>
      <c r="LFE57" s="74"/>
      <c r="LFF57" s="74"/>
      <c r="LFG57" s="74"/>
      <c r="LFH57" s="74"/>
      <c r="LFI57" s="74"/>
      <c r="LFJ57" s="74"/>
      <c r="LFK57" s="74"/>
      <c r="LFL57" s="74"/>
      <c r="LFM57" s="74"/>
      <c r="LFN57" s="74"/>
      <c r="LFO57" s="74"/>
      <c r="LFP57" s="74"/>
      <c r="LFQ57" s="74"/>
      <c r="LFR57" s="74"/>
      <c r="LFS57" s="74"/>
      <c r="LFT57" s="74"/>
      <c r="LFU57" s="74"/>
      <c r="LFV57" s="74"/>
      <c r="LFW57" s="74"/>
      <c r="LFX57" s="74"/>
      <c r="LFY57" s="74"/>
      <c r="LFZ57" s="74"/>
      <c r="LGA57" s="74"/>
      <c r="LGB57" s="74"/>
      <c r="LGC57" s="74"/>
      <c r="LGD57" s="74"/>
      <c r="LGE57" s="74"/>
      <c r="LGF57" s="74"/>
      <c r="LGG57" s="74"/>
      <c r="LGH57" s="74"/>
      <c r="LGI57" s="74"/>
      <c r="LGJ57" s="74"/>
      <c r="LGK57" s="74"/>
      <c r="LGL57" s="74"/>
      <c r="LGM57" s="74"/>
      <c r="LGN57" s="74"/>
      <c r="LGO57" s="74"/>
      <c r="LGP57" s="74"/>
      <c r="LGQ57" s="74"/>
      <c r="LGR57" s="74"/>
      <c r="LGS57" s="74"/>
      <c r="LGT57" s="74"/>
      <c r="LGU57" s="74"/>
      <c r="LGV57" s="74"/>
      <c r="LGW57" s="74"/>
      <c r="LGX57" s="74"/>
      <c r="LGY57" s="74"/>
      <c r="LGZ57" s="74"/>
      <c r="LHA57" s="74"/>
      <c r="LHB57" s="74"/>
      <c r="LHC57" s="74"/>
      <c r="LHD57" s="74"/>
      <c r="LHE57" s="74"/>
      <c r="LHF57" s="74"/>
      <c r="LHG57" s="74"/>
      <c r="LHH57" s="74"/>
      <c r="LHI57" s="74"/>
      <c r="LHJ57" s="74"/>
      <c r="LHK57" s="74"/>
      <c r="LHL57" s="74"/>
      <c r="LHM57" s="74"/>
      <c r="LHN57" s="74"/>
      <c r="LHO57" s="74"/>
      <c r="LHP57" s="74"/>
      <c r="LHQ57" s="74"/>
      <c r="LHR57" s="74"/>
      <c r="LHS57" s="74"/>
      <c r="LHT57" s="74"/>
      <c r="LHU57" s="74"/>
      <c r="LHV57" s="74"/>
      <c r="LHW57" s="74"/>
      <c r="LHX57" s="74"/>
      <c r="LHY57" s="74"/>
      <c r="LHZ57" s="74"/>
      <c r="LIA57" s="74"/>
      <c r="LIB57" s="74"/>
      <c r="LIC57" s="74"/>
      <c r="LID57" s="74"/>
      <c r="LIE57" s="74"/>
      <c r="LIF57" s="74"/>
      <c r="LIG57" s="74"/>
      <c r="LIH57" s="74"/>
      <c r="LII57" s="74"/>
      <c r="LIJ57" s="74"/>
      <c r="LIK57" s="74"/>
      <c r="LIL57" s="74"/>
      <c r="LIM57" s="74"/>
      <c r="LIN57" s="74"/>
      <c r="LIO57" s="74"/>
      <c r="LIP57" s="74"/>
      <c r="LIQ57" s="74"/>
      <c r="LIR57" s="74"/>
      <c r="LIS57" s="74"/>
      <c r="LIT57" s="74"/>
      <c r="LIU57" s="74"/>
      <c r="LIV57" s="74"/>
      <c r="LIW57" s="74"/>
      <c r="LIX57" s="74"/>
      <c r="LIY57" s="74"/>
      <c r="LIZ57" s="74"/>
      <c r="LJA57" s="74"/>
      <c r="LJB57" s="74"/>
      <c r="LJC57" s="74"/>
      <c r="LJD57" s="74"/>
      <c r="LJE57" s="74"/>
      <c r="LJF57" s="74"/>
      <c r="LJG57" s="74"/>
      <c r="LJH57" s="74"/>
      <c r="LJI57" s="74"/>
      <c r="LJJ57" s="74"/>
      <c r="LJK57" s="74"/>
      <c r="LJL57" s="74"/>
      <c r="LJM57" s="74"/>
      <c r="LJN57" s="74"/>
      <c r="LJO57" s="74"/>
      <c r="LJP57" s="74"/>
      <c r="LJQ57" s="74"/>
      <c r="LJR57" s="74"/>
      <c r="LJS57" s="74"/>
      <c r="LJT57" s="74"/>
      <c r="LJU57" s="74"/>
      <c r="LJV57" s="74"/>
      <c r="LJW57" s="74"/>
      <c r="LJX57" s="74"/>
      <c r="LJY57" s="74"/>
      <c r="LJZ57" s="74"/>
      <c r="LKA57" s="74"/>
      <c r="LKB57" s="74"/>
      <c r="LKC57" s="74"/>
      <c r="LKD57" s="74"/>
      <c r="LKE57" s="74"/>
      <c r="LKF57" s="74"/>
      <c r="LKG57" s="74"/>
      <c r="LKH57" s="74"/>
      <c r="LKI57" s="74"/>
      <c r="LKJ57" s="74"/>
      <c r="LKK57" s="74"/>
      <c r="LKL57" s="74"/>
      <c r="LKM57" s="74"/>
      <c r="LKN57" s="74"/>
      <c r="LKO57" s="74"/>
      <c r="LKP57" s="74"/>
      <c r="LKQ57" s="74"/>
      <c r="LKR57" s="74"/>
      <c r="LKS57" s="74"/>
      <c r="LKT57" s="74"/>
      <c r="LKU57" s="74"/>
      <c r="LKV57" s="74"/>
      <c r="LKW57" s="74"/>
      <c r="LKX57" s="74"/>
      <c r="LKY57" s="74"/>
      <c r="LKZ57" s="74"/>
      <c r="LLA57" s="74"/>
      <c r="LLB57" s="74"/>
      <c r="LLC57" s="74"/>
      <c r="LLD57" s="74"/>
      <c r="LLE57" s="74"/>
      <c r="LLF57" s="74"/>
      <c r="LLG57" s="74"/>
      <c r="LLH57" s="74"/>
      <c r="LLI57" s="74"/>
      <c r="LLJ57" s="74"/>
      <c r="LLK57" s="74"/>
      <c r="LLL57" s="74"/>
      <c r="LLM57" s="74"/>
      <c r="LLN57" s="74"/>
      <c r="LLO57" s="74"/>
      <c r="LLP57" s="74"/>
      <c r="LLQ57" s="74"/>
      <c r="LLR57" s="74"/>
      <c r="LLS57" s="74"/>
      <c r="LLT57" s="74"/>
      <c r="LLU57" s="74"/>
      <c r="LLV57" s="74"/>
      <c r="LLW57" s="74"/>
      <c r="LLX57" s="74"/>
      <c r="LLY57" s="74"/>
      <c r="LLZ57" s="74"/>
      <c r="LMA57" s="74"/>
      <c r="LMB57" s="74"/>
      <c r="LMC57" s="74"/>
      <c r="LMD57" s="74"/>
      <c r="LME57" s="74"/>
      <c r="LMF57" s="74"/>
      <c r="LMG57" s="74"/>
      <c r="LMH57" s="74"/>
      <c r="LMI57" s="74"/>
      <c r="LMJ57" s="74"/>
      <c r="LMK57" s="74"/>
      <c r="LML57" s="74"/>
      <c r="LMM57" s="74"/>
      <c r="LMN57" s="74"/>
      <c r="LMO57" s="74"/>
      <c r="LMP57" s="74"/>
      <c r="LMQ57" s="74"/>
      <c r="LMR57" s="74"/>
      <c r="LMS57" s="74"/>
      <c r="LMT57" s="74"/>
      <c r="LMU57" s="74"/>
      <c r="LMV57" s="74"/>
      <c r="LMW57" s="74"/>
      <c r="LMX57" s="74"/>
      <c r="LMY57" s="74"/>
      <c r="LMZ57" s="74"/>
      <c r="LNA57" s="74"/>
      <c r="LNB57" s="74"/>
      <c r="LNC57" s="74"/>
      <c r="LND57" s="74"/>
      <c r="LNE57" s="74"/>
      <c r="LNF57" s="74"/>
      <c r="LNG57" s="74"/>
      <c r="LNH57" s="74"/>
      <c r="LNI57" s="74"/>
      <c r="LNJ57" s="74"/>
      <c r="LNK57" s="74"/>
      <c r="LNL57" s="74"/>
      <c r="LNM57" s="74"/>
      <c r="LNN57" s="74"/>
      <c r="LNO57" s="74"/>
      <c r="LNP57" s="74"/>
      <c r="LNQ57" s="74"/>
      <c r="LNR57" s="74"/>
      <c r="LNS57" s="74"/>
      <c r="LNT57" s="74"/>
      <c r="LNU57" s="74"/>
      <c r="LNV57" s="74"/>
      <c r="LNW57" s="74"/>
      <c r="LNX57" s="74"/>
      <c r="LNY57" s="74"/>
      <c r="LNZ57" s="74"/>
      <c r="LOA57" s="74"/>
      <c r="LOB57" s="74"/>
      <c r="LOC57" s="74"/>
      <c r="LOD57" s="74"/>
      <c r="LOE57" s="74"/>
      <c r="LOF57" s="74"/>
      <c r="LOG57" s="74"/>
      <c r="LOH57" s="74"/>
      <c r="LOI57" s="74"/>
      <c r="LOJ57" s="74"/>
      <c r="LOK57" s="74"/>
      <c r="LOL57" s="74"/>
      <c r="LOM57" s="74"/>
      <c r="LON57" s="74"/>
      <c r="LOO57" s="74"/>
      <c r="LOP57" s="74"/>
      <c r="LOQ57" s="74"/>
      <c r="LOR57" s="74"/>
      <c r="LOS57" s="74"/>
      <c r="LOT57" s="74"/>
      <c r="LOU57" s="74"/>
      <c r="LOV57" s="74"/>
      <c r="LOW57" s="74"/>
      <c r="LOX57" s="74"/>
      <c r="LOY57" s="74"/>
      <c r="LOZ57" s="74"/>
      <c r="LPA57" s="74"/>
      <c r="LPB57" s="74"/>
      <c r="LPC57" s="74"/>
      <c r="LPD57" s="74"/>
      <c r="LPE57" s="74"/>
      <c r="LPF57" s="74"/>
      <c r="LPG57" s="74"/>
      <c r="LPH57" s="74"/>
      <c r="LPI57" s="74"/>
      <c r="LPJ57" s="74"/>
      <c r="LPK57" s="74"/>
      <c r="LPL57" s="74"/>
      <c r="LPM57" s="74"/>
      <c r="LPN57" s="74"/>
      <c r="LPO57" s="74"/>
      <c r="LPP57" s="74"/>
      <c r="LPQ57" s="74"/>
      <c r="LPR57" s="74"/>
      <c r="LPS57" s="74"/>
      <c r="LPT57" s="74"/>
      <c r="LPU57" s="74"/>
      <c r="LPV57" s="74"/>
      <c r="LPW57" s="74"/>
      <c r="LPX57" s="74"/>
      <c r="LPY57" s="74"/>
      <c r="LPZ57" s="74"/>
      <c r="LQA57" s="74"/>
      <c r="LQB57" s="74"/>
      <c r="LQC57" s="74"/>
      <c r="LQD57" s="74"/>
      <c r="LQE57" s="74"/>
      <c r="LQF57" s="74"/>
      <c r="LQG57" s="74"/>
      <c r="LQH57" s="74"/>
      <c r="LQI57" s="74"/>
      <c r="LQJ57" s="74"/>
      <c r="LQK57" s="74"/>
      <c r="LQL57" s="74"/>
      <c r="LQM57" s="74"/>
      <c r="LQN57" s="74"/>
      <c r="LQO57" s="74"/>
      <c r="LQP57" s="74"/>
      <c r="LQQ57" s="74"/>
      <c r="LQR57" s="74"/>
      <c r="LQS57" s="74"/>
      <c r="LQT57" s="74"/>
      <c r="LQU57" s="74"/>
      <c r="LQV57" s="74"/>
      <c r="LQW57" s="74"/>
      <c r="LQX57" s="74"/>
      <c r="LQY57" s="74"/>
      <c r="LQZ57" s="74"/>
      <c r="LRA57" s="74"/>
      <c r="LRB57" s="74"/>
      <c r="LRC57" s="74"/>
      <c r="LRD57" s="74"/>
      <c r="LRE57" s="74"/>
      <c r="LRF57" s="74"/>
      <c r="LRG57" s="74"/>
      <c r="LRH57" s="74"/>
      <c r="LRI57" s="74"/>
      <c r="LRJ57" s="74"/>
      <c r="LRK57" s="74"/>
      <c r="LRL57" s="74"/>
      <c r="LRM57" s="74"/>
      <c r="LRN57" s="74"/>
      <c r="LRO57" s="74"/>
      <c r="LRP57" s="74"/>
      <c r="LRQ57" s="74"/>
      <c r="LRR57" s="74"/>
      <c r="LRS57" s="74"/>
      <c r="LRT57" s="74"/>
      <c r="LRU57" s="74"/>
      <c r="LRV57" s="74"/>
      <c r="LRW57" s="74"/>
      <c r="LRX57" s="74"/>
      <c r="LRY57" s="74"/>
      <c r="LRZ57" s="74"/>
      <c r="LSA57" s="74"/>
      <c r="LSB57" s="74"/>
      <c r="LSC57" s="74"/>
      <c r="LSD57" s="74"/>
      <c r="LSE57" s="74"/>
      <c r="LSF57" s="74"/>
      <c r="LSG57" s="74"/>
      <c r="LSH57" s="74"/>
      <c r="LSI57" s="74"/>
      <c r="LSJ57" s="74"/>
      <c r="LSK57" s="74"/>
      <c r="LSL57" s="74"/>
      <c r="LSM57" s="74"/>
      <c r="LSN57" s="74"/>
      <c r="LSO57" s="74"/>
      <c r="LSP57" s="74"/>
      <c r="LSQ57" s="74"/>
      <c r="LSR57" s="74"/>
      <c r="LSS57" s="74"/>
      <c r="LST57" s="74"/>
      <c r="LSU57" s="74"/>
      <c r="LSV57" s="74"/>
      <c r="LSW57" s="74"/>
      <c r="LSX57" s="74"/>
      <c r="LSY57" s="74"/>
      <c r="LSZ57" s="74"/>
      <c r="LTA57" s="74"/>
      <c r="LTB57" s="74"/>
      <c r="LTC57" s="74"/>
      <c r="LTD57" s="74"/>
      <c r="LTE57" s="74"/>
      <c r="LTF57" s="74"/>
      <c r="LTG57" s="74"/>
      <c r="LTH57" s="74"/>
      <c r="LTI57" s="74"/>
      <c r="LTJ57" s="74"/>
      <c r="LTK57" s="74"/>
      <c r="LTL57" s="74"/>
      <c r="LTM57" s="74"/>
      <c r="LTN57" s="74"/>
      <c r="LTO57" s="74"/>
      <c r="LTP57" s="74"/>
      <c r="LTQ57" s="74"/>
      <c r="LTR57" s="74"/>
      <c r="LTS57" s="74"/>
      <c r="LTT57" s="74"/>
      <c r="LTU57" s="74"/>
      <c r="LTV57" s="74"/>
      <c r="LTW57" s="74"/>
      <c r="LTX57" s="74"/>
      <c r="LTY57" s="74"/>
      <c r="LTZ57" s="74"/>
      <c r="LUA57" s="74"/>
      <c r="LUB57" s="74"/>
      <c r="LUC57" s="74"/>
      <c r="LUD57" s="74"/>
      <c r="LUE57" s="74"/>
      <c r="LUF57" s="74"/>
      <c r="LUG57" s="74"/>
      <c r="LUH57" s="74"/>
      <c r="LUI57" s="74"/>
      <c r="LUJ57" s="74"/>
      <c r="LUK57" s="74"/>
      <c r="LUL57" s="74"/>
      <c r="LUM57" s="74"/>
      <c r="LUN57" s="74"/>
      <c r="LUO57" s="74"/>
      <c r="LUP57" s="74"/>
      <c r="LUQ57" s="74"/>
      <c r="LUR57" s="74"/>
      <c r="LUS57" s="74"/>
      <c r="LUT57" s="74"/>
      <c r="LUU57" s="74"/>
      <c r="LUV57" s="74"/>
      <c r="LUW57" s="74"/>
      <c r="LUX57" s="74"/>
      <c r="LUY57" s="74"/>
      <c r="LUZ57" s="74"/>
      <c r="LVA57" s="74"/>
      <c r="LVB57" s="74"/>
      <c r="LVC57" s="74"/>
      <c r="LVD57" s="74"/>
      <c r="LVE57" s="74"/>
      <c r="LVF57" s="74"/>
      <c r="LVG57" s="74"/>
      <c r="LVH57" s="74"/>
      <c r="LVI57" s="74"/>
      <c r="LVJ57" s="74"/>
      <c r="LVK57" s="74"/>
      <c r="LVL57" s="74"/>
      <c r="LVM57" s="74"/>
      <c r="LVN57" s="74"/>
      <c r="LVO57" s="74"/>
      <c r="LVP57" s="74"/>
      <c r="LVQ57" s="74"/>
      <c r="LVR57" s="74"/>
      <c r="LVS57" s="74"/>
      <c r="LVT57" s="74"/>
      <c r="LVU57" s="74"/>
      <c r="LVV57" s="74"/>
      <c r="LVW57" s="74"/>
      <c r="LVX57" s="74"/>
      <c r="LVY57" s="74"/>
      <c r="LVZ57" s="74"/>
      <c r="LWA57" s="74"/>
      <c r="LWB57" s="74"/>
      <c r="LWC57" s="74"/>
      <c r="LWD57" s="74"/>
      <c r="LWE57" s="74"/>
      <c r="LWF57" s="74"/>
      <c r="LWG57" s="74"/>
      <c r="LWH57" s="74"/>
      <c r="LWI57" s="74"/>
      <c r="LWJ57" s="74"/>
      <c r="LWK57" s="74"/>
      <c r="LWL57" s="74"/>
      <c r="LWM57" s="74"/>
      <c r="LWN57" s="74"/>
      <c r="LWO57" s="74"/>
      <c r="LWP57" s="74"/>
      <c r="LWQ57" s="74"/>
      <c r="LWR57" s="74"/>
      <c r="LWS57" s="74"/>
      <c r="LWT57" s="74"/>
      <c r="LWU57" s="74"/>
      <c r="LWV57" s="74"/>
      <c r="LWW57" s="74"/>
      <c r="LWX57" s="74"/>
      <c r="LWY57" s="74"/>
      <c r="LWZ57" s="74"/>
      <c r="LXA57" s="74"/>
      <c r="LXB57" s="74"/>
      <c r="LXC57" s="74"/>
      <c r="LXD57" s="74"/>
      <c r="LXE57" s="74"/>
      <c r="LXF57" s="74"/>
      <c r="LXG57" s="74"/>
      <c r="LXH57" s="74"/>
      <c r="LXI57" s="74"/>
      <c r="LXJ57" s="74"/>
      <c r="LXK57" s="74"/>
      <c r="LXL57" s="74"/>
      <c r="LXM57" s="74"/>
      <c r="LXN57" s="74"/>
      <c r="LXO57" s="74"/>
      <c r="LXP57" s="74"/>
      <c r="LXQ57" s="74"/>
      <c r="LXR57" s="74"/>
      <c r="LXS57" s="74"/>
      <c r="LXT57" s="74"/>
      <c r="LXU57" s="74"/>
      <c r="LXV57" s="74"/>
      <c r="LXW57" s="74"/>
      <c r="LXX57" s="74"/>
      <c r="LXY57" s="74"/>
      <c r="LXZ57" s="74"/>
      <c r="LYA57" s="74"/>
      <c r="LYB57" s="74"/>
      <c r="LYC57" s="74"/>
      <c r="LYD57" s="74"/>
      <c r="LYE57" s="74"/>
      <c r="LYF57" s="74"/>
      <c r="LYG57" s="74"/>
      <c r="LYH57" s="74"/>
      <c r="LYI57" s="74"/>
      <c r="LYJ57" s="74"/>
      <c r="LYK57" s="74"/>
      <c r="LYL57" s="74"/>
      <c r="LYM57" s="74"/>
      <c r="LYN57" s="74"/>
      <c r="LYO57" s="74"/>
      <c r="LYP57" s="74"/>
      <c r="LYQ57" s="74"/>
      <c r="LYR57" s="74"/>
      <c r="LYS57" s="74"/>
      <c r="LYT57" s="74"/>
      <c r="LYU57" s="74"/>
      <c r="LYV57" s="74"/>
      <c r="LYW57" s="74"/>
      <c r="LYX57" s="74"/>
      <c r="LYY57" s="74"/>
      <c r="LYZ57" s="74"/>
      <c r="LZA57" s="74"/>
      <c r="LZB57" s="74"/>
      <c r="LZC57" s="74"/>
      <c r="LZD57" s="74"/>
      <c r="LZE57" s="74"/>
      <c r="LZF57" s="74"/>
      <c r="LZG57" s="74"/>
      <c r="LZH57" s="74"/>
      <c r="LZI57" s="74"/>
      <c r="LZJ57" s="74"/>
      <c r="LZK57" s="74"/>
      <c r="LZL57" s="74"/>
      <c r="LZM57" s="74"/>
      <c r="LZN57" s="74"/>
      <c r="LZO57" s="74"/>
      <c r="LZP57" s="74"/>
      <c r="LZQ57" s="74"/>
      <c r="LZR57" s="74"/>
      <c r="LZS57" s="74"/>
      <c r="LZT57" s="74"/>
      <c r="LZU57" s="74"/>
      <c r="LZV57" s="74"/>
      <c r="LZW57" s="74"/>
      <c r="LZX57" s="74"/>
      <c r="LZY57" s="74"/>
      <c r="LZZ57" s="74"/>
      <c r="MAA57" s="74"/>
      <c r="MAB57" s="74"/>
      <c r="MAC57" s="74"/>
      <c r="MAD57" s="74"/>
      <c r="MAE57" s="74"/>
      <c r="MAF57" s="74"/>
      <c r="MAG57" s="74"/>
      <c r="MAH57" s="74"/>
      <c r="MAI57" s="74"/>
      <c r="MAJ57" s="74"/>
      <c r="MAK57" s="74"/>
      <c r="MAL57" s="74"/>
      <c r="MAM57" s="74"/>
      <c r="MAN57" s="74"/>
      <c r="MAO57" s="74"/>
      <c r="MAP57" s="74"/>
      <c r="MAQ57" s="74"/>
      <c r="MAR57" s="74"/>
      <c r="MAS57" s="74"/>
      <c r="MAT57" s="74"/>
      <c r="MAU57" s="74"/>
      <c r="MAV57" s="74"/>
      <c r="MAW57" s="74"/>
      <c r="MAX57" s="74"/>
      <c r="MAY57" s="74"/>
      <c r="MAZ57" s="74"/>
      <c r="MBA57" s="74"/>
      <c r="MBB57" s="74"/>
      <c r="MBC57" s="74"/>
      <c r="MBD57" s="74"/>
      <c r="MBE57" s="74"/>
      <c r="MBF57" s="74"/>
      <c r="MBG57" s="74"/>
      <c r="MBH57" s="74"/>
      <c r="MBI57" s="74"/>
      <c r="MBJ57" s="74"/>
      <c r="MBK57" s="74"/>
      <c r="MBL57" s="74"/>
      <c r="MBM57" s="74"/>
      <c r="MBN57" s="74"/>
      <c r="MBO57" s="74"/>
      <c r="MBP57" s="74"/>
      <c r="MBQ57" s="74"/>
      <c r="MBR57" s="74"/>
      <c r="MBS57" s="74"/>
      <c r="MBT57" s="74"/>
      <c r="MBU57" s="74"/>
      <c r="MBV57" s="74"/>
      <c r="MBW57" s="74"/>
      <c r="MBX57" s="74"/>
      <c r="MBY57" s="74"/>
      <c r="MBZ57" s="74"/>
      <c r="MCA57" s="74"/>
      <c r="MCB57" s="74"/>
      <c r="MCC57" s="74"/>
      <c r="MCD57" s="74"/>
      <c r="MCE57" s="74"/>
      <c r="MCF57" s="74"/>
      <c r="MCG57" s="74"/>
      <c r="MCH57" s="74"/>
      <c r="MCI57" s="74"/>
      <c r="MCJ57" s="74"/>
      <c r="MCK57" s="74"/>
      <c r="MCL57" s="74"/>
      <c r="MCM57" s="74"/>
      <c r="MCN57" s="74"/>
      <c r="MCO57" s="74"/>
      <c r="MCP57" s="74"/>
      <c r="MCQ57" s="74"/>
      <c r="MCR57" s="74"/>
      <c r="MCS57" s="74"/>
      <c r="MCT57" s="74"/>
      <c r="MCU57" s="74"/>
      <c r="MCV57" s="74"/>
      <c r="MCW57" s="74"/>
      <c r="MCX57" s="74"/>
      <c r="MCY57" s="74"/>
      <c r="MCZ57" s="74"/>
      <c r="MDA57" s="74"/>
      <c r="MDB57" s="74"/>
      <c r="MDC57" s="74"/>
      <c r="MDD57" s="74"/>
      <c r="MDE57" s="74"/>
      <c r="MDF57" s="74"/>
      <c r="MDG57" s="74"/>
      <c r="MDH57" s="74"/>
      <c r="MDI57" s="74"/>
      <c r="MDJ57" s="74"/>
      <c r="MDK57" s="74"/>
      <c r="MDL57" s="74"/>
      <c r="MDM57" s="74"/>
      <c r="MDN57" s="74"/>
      <c r="MDO57" s="74"/>
      <c r="MDP57" s="74"/>
      <c r="MDQ57" s="74"/>
      <c r="MDR57" s="74"/>
      <c r="MDS57" s="74"/>
      <c r="MDT57" s="74"/>
      <c r="MDU57" s="74"/>
      <c r="MDV57" s="74"/>
      <c r="MDW57" s="74"/>
      <c r="MDX57" s="74"/>
      <c r="MDY57" s="74"/>
      <c r="MDZ57" s="74"/>
      <c r="MEA57" s="74"/>
      <c r="MEB57" s="74"/>
      <c r="MEC57" s="74"/>
      <c r="MED57" s="74"/>
      <c r="MEE57" s="74"/>
      <c r="MEF57" s="74"/>
      <c r="MEG57" s="74"/>
      <c r="MEH57" s="74"/>
      <c r="MEI57" s="74"/>
      <c r="MEJ57" s="74"/>
      <c r="MEK57" s="74"/>
      <c r="MEL57" s="74"/>
      <c r="MEM57" s="74"/>
      <c r="MEN57" s="74"/>
      <c r="MEO57" s="74"/>
      <c r="MEP57" s="74"/>
      <c r="MEQ57" s="74"/>
      <c r="MER57" s="74"/>
      <c r="MES57" s="74"/>
      <c r="MET57" s="74"/>
      <c r="MEU57" s="74"/>
      <c r="MEV57" s="74"/>
      <c r="MEW57" s="74"/>
      <c r="MEX57" s="74"/>
      <c r="MEY57" s="74"/>
      <c r="MEZ57" s="74"/>
      <c r="MFA57" s="74"/>
      <c r="MFB57" s="74"/>
      <c r="MFC57" s="74"/>
      <c r="MFD57" s="74"/>
      <c r="MFE57" s="74"/>
      <c r="MFF57" s="74"/>
      <c r="MFG57" s="74"/>
      <c r="MFH57" s="74"/>
      <c r="MFI57" s="74"/>
      <c r="MFJ57" s="74"/>
      <c r="MFK57" s="74"/>
      <c r="MFL57" s="74"/>
      <c r="MFM57" s="74"/>
      <c r="MFN57" s="74"/>
      <c r="MFO57" s="74"/>
      <c r="MFP57" s="74"/>
      <c r="MFQ57" s="74"/>
      <c r="MFR57" s="74"/>
      <c r="MFS57" s="74"/>
      <c r="MFT57" s="74"/>
      <c r="MFU57" s="74"/>
      <c r="MFV57" s="74"/>
      <c r="MFW57" s="74"/>
      <c r="MFX57" s="74"/>
      <c r="MFY57" s="74"/>
      <c r="MFZ57" s="74"/>
      <c r="MGA57" s="74"/>
      <c r="MGB57" s="74"/>
      <c r="MGC57" s="74"/>
      <c r="MGD57" s="74"/>
      <c r="MGE57" s="74"/>
      <c r="MGF57" s="74"/>
      <c r="MGG57" s="74"/>
      <c r="MGH57" s="74"/>
      <c r="MGI57" s="74"/>
      <c r="MGJ57" s="74"/>
      <c r="MGK57" s="74"/>
      <c r="MGL57" s="74"/>
      <c r="MGM57" s="74"/>
      <c r="MGN57" s="74"/>
      <c r="MGO57" s="74"/>
      <c r="MGP57" s="74"/>
      <c r="MGQ57" s="74"/>
      <c r="MGR57" s="74"/>
      <c r="MGS57" s="74"/>
      <c r="MGT57" s="74"/>
      <c r="MGU57" s="74"/>
      <c r="MGV57" s="74"/>
      <c r="MGW57" s="74"/>
      <c r="MGX57" s="74"/>
      <c r="MGY57" s="74"/>
      <c r="MGZ57" s="74"/>
      <c r="MHA57" s="74"/>
      <c r="MHB57" s="74"/>
      <c r="MHC57" s="74"/>
      <c r="MHD57" s="74"/>
      <c r="MHE57" s="74"/>
      <c r="MHF57" s="74"/>
      <c r="MHG57" s="74"/>
      <c r="MHH57" s="74"/>
      <c r="MHI57" s="74"/>
      <c r="MHJ57" s="74"/>
      <c r="MHK57" s="74"/>
      <c r="MHL57" s="74"/>
      <c r="MHM57" s="74"/>
      <c r="MHN57" s="74"/>
      <c r="MHO57" s="74"/>
      <c r="MHP57" s="74"/>
      <c r="MHQ57" s="74"/>
      <c r="MHR57" s="74"/>
      <c r="MHS57" s="74"/>
      <c r="MHT57" s="74"/>
      <c r="MHU57" s="74"/>
      <c r="MHV57" s="74"/>
      <c r="MHW57" s="74"/>
      <c r="MHX57" s="74"/>
      <c r="MHY57" s="74"/>
      <c r="MHZ57" s="74"/>
      <c r="MIA57" s="74"/>
      <c r="MIB57" s="74"/>
      <c r="MIC57" s="74"/>
      <c r="MID57" s="74"/>
      <c r="MIE57" s="74"/>
      <c r="MIF57" s="74"/>
      <c r="MIG57" s="74"/>
      <c r="MIH57" s="74"/>
      <c r="MII57" s="74"/>
      <c r="MIJ57" s="74"/>
      <c r="MIK57" s="74"/>
      <c r="MIL57" s="74"/>
      <c r="MIM57" s="74"/>
      <c r="MIN57" s="74"/>
      <c r="MIO57" s="74"/>
      <c r="MIP57" s="74"/>
      <c r="MIQ57" s="74"/>
      <c r="MIR57" s="74"/>
      <c r="MIS57" s="74"/>
      <c r="MIT57" s="74"/>
      <c r="MIU57" s="74"/>
      <c r="MIV57" s="74"/>
      <c r="MIW57" s="74"/>
      <c r="MIX57" s="74"/>
      <c r="MIY57" s="74"/>
      <c r="MIZ57" s="74"/>
      <c r="MJA57" s="74"/>
      <c r="MJB57" s="74"/>
      <c r="MJC57" s="74"/>
      <c r="MJD57" s="74"/>
      <c r="MJE57" s="74"/>
      <c r="MJF57" s="74"/>
      <c r="MJG57" s="74"/>
      <c r="MJH57" s="74"/>
      <c r="MJI57" s="74"/>
      <c r="MJJ57" s="74"/>
      <c r="MJK57" s="74"/>
      <c r="MJL57" s="74"/>
      <c r="MJM57" s="74"/>
      <c r="MJN57" s="74"/>
      <c r="MJO57" s="74"/>
      <c r="MJP57" s="74"/>
      <c r="MJQ57" s="74"/>
      <c r="MJR57" s="74"/>
      <c r="MJS57" s="74"/>
      <c r="MJT57" s="74"/>
      <c r="MJU57" s="74"/>
      <c r="MJV57" s="74"/>
      <c r="MJW57" s="74"/>
      <c r="MJX57" s="74"/>
      <c r="MJY57" s="74"/>
      <c r="MJZ57" s="74"/>
      <c r="MKA57" s="74"/>
      <c r="MKB57" s="74"/>
      <c r="MKC57" s="74"/>
      <c r="MKD57" s="74"/>
      <c r="MKE57" s="74"/>
      <c r="MKF57" s="74"/>
      <c r="MKG57" s="74"/>
      <c r="MKH57" s="74"/>
      <c r="MKI57" s="74"/>
      <c r="MKJ57" s="74"/>
      <c r="MKK57" s="74"/>
      <c r="MKL57" s="74"/>
      <c r="MKM57" s="74"/>
      <c r="MKN57" s="74"/>
      <c r="MKO57" s="74"/>
      <c r="MKP57" s="74"/>
      <c r="MKQ57" s="74"/>
      <c r="MKR57" s="74"/>
      <c r="MKS57" s="74"/>
      <c r="MKT57" s="74"/>
      <c r="MKU57" s="74"/>
      <c r="MKV57" s="74"/>
      <c r="MKW57" s="74"/>
      <c r="MKX57" s="74"/>
      <c r="MKY57" s="74"/>
      <c r="MKZ57" s="74"/>
      <c r="MLA57" s="74"/>
      <c r="MLB57" s="74"/>
      <c r="MLC57" s="74"/>
      <c r="MLD57" s="74"/>
      <c r="MLE57" s="74"/>
      <c r="MLF57" s="74"/>
      <c r="MLG57" s="74"/>
      <c r="MLH57" s="74"/>
      <c r="MLI57" s="74"/>
      <c r="MLJ57" s="74"/>
      <c r="MLK57" s="74"/>
      <c r="MLL57" s="74"/>
      <c r="MLM57" s="74"/>
      <c r="MLN57" s="74"/>
      <c r="MLO57" s="74"/>
      <c r="MLP57" s="74"/>
      <c r="MLQ57" s="74"/>
      <c r="MLR57" s="74"/>
      <c r="MLS57" s="74"/>
      <c r="MLT57" s="74"/>
      <c r="MLU57" s="74"/>
      <c r="MLV57" s="74"/>
      <c r="MLW57" s="74"/>
      <c r="MLX57" s="74"/>
      <c r="MLY57" s="74"/>
      <c r="MLZ57" s="74"/>
      <c r="MMA57" s="74"/>
      <c r="MMB57" s="74"/>
      <c r="MMC57" s="74"/>
      <c r="MMD57" s="74"/>
      <c r="MME57" s="74"/>
      <c r="MMF57" s="74"/>
      <c r="MMG57" s="74"/>
      <c r="MMH57" s="74"/>
      <c r="MMI57" s="74"/>
      <c r="MMJ57" s="74"/>
      <c r="MMK57" s="74"/>
      <c r="MML57" s="74"/>
      <c r="MMM57" s="74"/>
      <c r="MMN57" s="74"/>
      <c r="MMO57" s="74"/>
      <c r="MMP57" s="74"/>
      <c r="MMQ57" s="74"/>
      <c r="MMR57" s="74"/>
      <c r="MMS57" s="74"/>
      <c r="MMT57" s="74"/>
      <c r="MMU57" s="74"/>
      <c r="MMV57" s="74"/>
      <c r="MMW57" s="74"/>
      <c r="MMX57" s="74"/>
      <c r="MMY57" s="74"/>
      <c r="MMZ57" s="74"/>
      <c r="MNA57" s="74"/>
      <c r="MNB57" s="74"/>
      <c r="MNC57" s="74"/>
      <c r="MND57" s="74"/>
      <c r="MNE57" s="74"/>
      <c r="MNF57" s="74"/>
      <c r="MNG57" s="74"/>
      <c r="MNH57" s="74"/>
      <c r="MNI57" s="74"/>
      <c r="MNJ57" s="74"/>
      <c r="MNK57" s="74"/>
      <c r="MNL57" s="74"/>
      <c r="MNM57" s="74"/>
      <c r="MNN57" s="74"/>
      <c r="MNO57" s="74"/>
      <c r="MNP57" s="74"/>
      <c r="MNQ57" s="74"/>
      <c r="MNR57" s="74"/>
      <c r="MNS57" s="74"/>
      <c r="MNT57" s="74"/>
      <c r="MNU57" s="74"/>
      <c r="MNV57" s="74"/>
      <c r="MNW57" s="74"/>
      <c r="MNX57" s="74"/>
      <c r="MNY57" s="74"/>
      <c r="MNZ57" s="74"/>
      <c r="MOA57" s="74"/>
      <c r="MOB57" s="74"/>
      <c r="MOC57" s="74"/>
      <c r="MOD57" s="74"/>
      <c r="MOE57" s="74"/>
      <c r="MOF57" s="74"/>
      <c r="MOG57" s="74"/>
      <c r="MOH57" s="74"/>
      <c r="MOI57" s="74"/>
      <c r="MOJ57" s="74"/>
      <c r="MOK57" s="74"/>
      <c r="MOL57" s="74"/>
      <c r="MOM57" s="74"/>
      <c r="MON57" s="74"/>
      <c r="MOO57" s="74"/>
      <c r="MOP57" s="74"/>
      <c r="MOQ57" s="74"/>
      <c r="MOR57" s="74"/>
      <c r="MOS57" s="74"/>
      <c r="MOT57" s="74"/>
      <c r="MOU57" s="74"/>
      <c r="MOV57" s="74"/>
      <c r="MOW57" s="74"/>
      <c r="MOX57" s="74"/>
      <c r="MOY57" s="74"/>
      <c r="MOZ57" s="74"/>
      <c r="MPA57" s="74"/>
      <c r="MPB57" s="74"/>
      <c r="MPC57" s="74"/>
      <c r="MPD57" s="74"/>
      <c r="MPE57" s="74"/>
      <c r="MPF57" s="74"/>
      <c r="MPG57" s="74"/>
      <c r="MPH57" s="74"/>
      <c r="MPI57" s="74"/>
      <c r="MPJ57" s="74"/>
      <c r="MPK57" s="74"/>
      <c r="MPL57" s="74"/>
      <c r="MPM57" s="74"/>
      <c r="MPN57" s="74"/>
      <c r="MPO57" s="74"/>
      <c r="MPP57" s="74"/>
      <c r="MPQ57" s="74"/>
      <c r="MPR57" s="74"/>
      <c r="MPS57" s="74"/>
      <c r="MPT57" s="74"/>
      <c r="MPU57" s="74"/>
      <c r="MPV57" s="74"/>
      <c r="MPW57" s="74"/>
      <c r="MPX57" s="74"/>
      <c r="MPY57" s="74"/>
      <c r="MPZ57" s="74"/>
      <c r="MQA57" s="74"/>
      <c r="MQB57" s="74"/>
      <c r="MQC57" s="74"/>
      <c r="MQD57" s="74"/>
      <c r="MQE57" s="74"/>
      <c r="MQF57" s="74"/>
      <c r="MQG57" s="74"/>
      <c r="MQH57" s="74"/>
      <c r="MQI57" s="74"/>
      <c r="MQJ57" s="74"/>
      <c r="MQK57" s="74"/>
      <c r="MQL57" s="74"/>
      <c r="MQM57" s="74"/>
      <c r="MQN57" s="74"/>
      <c r="MQO57" s="74"/>
      <c r="MQP57" s="74"/>
      <c r="MQQ57" s="74"/>
      <c r="MQR57" s="74"/>
      <c r="MQS57" s="74"/>
      <c r="MQT57" s="74"/>
      <c r="MQU57" s="74"/>
      <c r="MQV57" s="74"/>
      <c r="MQW57" s="74"/>
      <c r="MQX57" s="74"/>
      <c r="MQY57" s="74"/>
      <c r="MQZ57" s="74"/>
      <c r="MRA57" s="74"/>
      <c r="MRB57" s="74"/>
      <c r="MRC57" s="74"/>
      <c r="MRD57" s="74"/>
      <c r="MRE57" s="74"/>
      <c r="MRF57" s="74"/>
      <c r="MRG57" s="74"/>
      <c r="MRH57" s="74"/>
      <c r="MRI57" s="74"/>
      <c r="MRJ57" s="74"/>
      <c r="MRK57" s="74"/>
      <c r="MRL57" s="74"/>
      <c r="MRM57" s="74"/>
      <c r="MRN57" s="74"/>
      <c r="MRO57" s="74"/>
      <c r="MRP57" s="74"/>
      <c r="MRQ57" s="74"/>
      <c r="MRR57" s="74"/>
      <c r="MRS57" s="74"/>
      <c r="MRT57" s="74"/>
      <c r="MRU57" s="74"/>
      <c r="MRV57" s="74"/>
      <c r="MRW57" s="74"/>
      <c r="MRX57" s="74"/>
      <c r="MRY57" s="74"/>
      <c r="MRZ57" s="74"/>
      <c r="MSA57" s="74"/>
      <c r="MSB57" s="74"/>
      <c r="MSC57" s="74"/>
      <c r="MSD57" s="74"/>
      <c r="MSE57" s="74"/>
      <c r="MSF57" s="74"/>
      <c r="MSG57" s="74"/>
      <c r="MSH57" s="74"/>
      <c r="MSI57" s="74"/>
      <c r="MSJ57" s="74"/>
      <c r="MSK57" s="74"/>
      <c r="MSL57" s="74"/>
      <c r="MSM57" s="74"/>
      <c r="MSN57" s="74"/>
      <c r="MSO57" s="74"/>
      <c r="MSP57" s="74"/>
      <c r="MSQ57" s="74"/>
      <c r="MSR57" s="74"/>
      <c r="MSS57" s="74"/>
      <c r="MST57" s="74"/>
      <c r="MSU57" s="74"/>
      <c r="MSV57" s="74"/>
      <c r="MSW57" s="74"/>
      <c r="MSX57" s="74"/>
      <c r="MSY57" s="74"/>
      <c r="MSZ57" s="74"/>
      <c r="MTA57" s="74"/>
      <c r="MTB57" s="74"/>
      <c r="MTC57" s="74"/>
      <c r="MTD57" s="74"/>
      <c r="MTE57" s="74"/>
      <c r="MTF57" s="74"/>
      <c r="MTG57" s="74"/>
      <c r="MTH57" s="74"/>
      <c r="MTI57" s="74"/>
      <c r="MTJ57" s="74"/>
      <c r="MTK57" s="74"/>
      <c r="MTL57" s="74"/>
      <c r="MTM57" s="74"/>
      <c r="MTN57" s="74"/>
      <c r="MTO57" s="74"/>
      <c r="MTP57" s="74"/>
      <c r="MTQ57" s="74"/>
      <c r="MTR57" s="74"/>
      <c r="MTS57" s="74"/>
      <c r="MTT57" s="74"/>
      <c r="MTU57" s="74"/>
      <c r="MTV57" s="74"/>
      <c r="MTW57" s="74"/>
      <c r="MTX57" s="74"/>
      <c r="MTY57" s="74"/>
      <c r="MTZ57" s="74"/>
      <c r="MUA57" s="74"/>
      <c r="MUB57" s="74"/>
      <c r="MUC57" s="74"/>
      <c r="MUD57" s="74"/>
      <c r="MUE57" s="74"/>
      <c r="MUF57" s="74"/>
      <c r="MUG57" s="74"/>
      <c r="MUH57" s="74"/>
      <c r="MUI57" s="74"/>
      <c r="MUJ57" s="74"/>
      <c r="MUK57" s="74"/>
      <c r="MUL57" s="74"/>
      <c r="MUM57" s="74"/>
      <c r="MUN57" s="74"/>
      <c r="MUO57" s="74"/>
      <c r="MUP57" s="74"/>
      <c r="MUQ57" s="74"/>
      <c r="MUR57" s="74"/>
      <c r="MUS57" s="74"/>
      <c r="MUT57" s="74"/>
      <c r="MUU57" s="74"/>
      <c r="MUV57" s="74"/>
      <c r="MUW57" s="74"/>
      <c r="MUX57" s="74"/>
      <c r="MUY57" s="74"/>
      <c r="MUZ57" s="74"/>
      <c r="MVA57" s="74"/>
      <c r="MVB57" s="74"/>
      <c r="MVC57" s="74"/>
      <c r="MVD57" s="74"/>
      <c r="MVE57" s="74"/>
      <c r="MVF57" s="74"/>
      <c r="MVG57" s="74"/>
      <c r="MVH57" s="74"/>
      <c r="MVI57" s="74"/>
      <c r="MVJ57" s="74"/>
      <c r="MVK57" s="74"/>
      <c r="MVL57" s="74"/>
      <c r="MVM57" s="74"/>
      <c r="MVN57" s="74"/>
      <c r="MVO57" s="74"/>
      <c r="MVP57" s="74"/>
      <c r="MVQ57" s="74"/>
      <c r="MVR57" s="74"/>
      <c r="MVS57" s="74"/>
      <c r="MVT57" s="74"/>
      <c r="MVU57" s="74"/>
      <c r="MVV57" s="74"/>
      <c r="MVW57" s="74"/>
      <c r="MVX57" s="74"/>
      <c r="MVY57" s="74"/>
      <c r="MVZ57" s="74"/>
      <c r="MWA57" s="74"/>
      <c r="MWB57" s="74"/>
      <c r="MWC57" s="74"/>
      <c r="MWD57" s="74"/>
      <c r="MWE57" s="74"/>
      <c r="MWF57" s="74"/>
      <c r="MWG57" s="74"/>
      <c r="MWH57" s="74"/>
      <c r="MWI57" s="74"/>
      <c r="MWJ57" s="74"/>
      <c r="MWK57" s="74"/>
      <c r="MWL57" s="74"/>
      <c r="MWM57" s="74"/>
      <c r="MWN57" s="74"/>
      <c r="MWO57" s="74"/>
      <c r="MWP57" s="74"/>
      <c r="MWQ57" s="74"/>
      <c r="MWR57" s="74"/>
      <c r="MWS57" s="74"/>
      <c r="MWT57" s="74"/>
      <c r="MWU57" s="74"/>
      <c r="MWV57" s="74"/>
      <c r="MWW57" s="74"/>
      <c r="MWX57" s="74"/>
      <c r="MWY57" s="74"/>
      <c r="MWZ57" s="74"/>
      <c r="MXA57" s="74"/>
      <c r="MXB57" s="74"/>
      <c r="MXC57" s="74"/>
      <c r="MXD57" s="74"/>
      <c r="MXE57" s="74"/>
      <c r="MXF57" s="74"/>
      <c r="MXG57" s="74"/>
      <c r="MXH57" s="74"/>
      <c r="MXI57" s="74"/>
      <c r="MXJ57" s="74"/>
      <c r="MXK57" s="74"/>
      <c r="MXL57" s="74"/>
      <c r="MXM57" s="74"/>
      <c r="MXN57" s="74"/>
      <c r="MXO57" s="74"/>
      <c r="MXP57" s="74"/>
      <c r="MXQ57" s="74"/>
      <c r="MXR57" s="74"/>
      <c r="MXS57" s="74"/>
      <c r="MXT57" s="74"/>
      <c r="MXU57" s="74"/>
      <c r="MXV57" s="74"/>
      <c r="MXW57" s="74"/>
      <c r="MXX57" s="74"/>
      <c r="MXY57" s="74"/>
      <c r="MXZ57" s="74"/>
      <c r="MYA57" s="74"/>
      <c r="MYB57" s="74"/>
      <c r="MYC57" s="74"/>
      <c r="MYD57" s="74"/>
      <c r="MYE57" s="74"/>
      <c r="MYF57" s="74"/>
      <c r="MYG57" s="74"/>
      <c r="MYH57" s="74"/>
      <c r="MYI57" s="74"/>
      <c r="MYJ57" s="74"/>
      <c r="MYK57" s="74"/>
      <c r="MYL57" s="74"/>
      <c r="MYM57" s="74"/>
      <c r="MYN57" s="74"/>
      <c r="MYO57" s="74"/>
      <c r="MYP57" s="74"/>
      <c r="MYQ57" s="74"/>
      <c r="MYR57" s="74"/>
      <c r="MYS57" s="74"/>
      <c r="MYT57" s="74"/>
      <c r="MYU57" s="74"/>
      <c r="MYV57" s="74"/>
      <c r="MYW57" s="74"/>
      <c r="MYX57" s="74"/>
      <c r="MYY57" s="74"/>
      <c r="MYZ57" s="74"/>
      <c r="MZA57" s="74"/>
      <c r="MZB57" s="74"/>
      <c r="MZC57" s="74"/>
      <c r="MZD57" s="74"/>
      <c r="MZE57" s="74"/>
      <c r="MZF57" s="74"/>
      <c r="MZG57" s="74"/>
      <c r="MZH57" s="74"/>
      <c r="MZI57" s="74"/>
      <c r="MZJ57" s="74"/>
      <c r="MZK57" s="74"/>
      <c r="MZL57" s="74"/>
      <c r="MZM57" s="74"/>
      <c r="MZN57" s="74"/>
      <c r="MZO57" s="74"/>
      <c r="MZP57" s="74"/>
      <c r="MZQ57" s="74"/>
      <c r="MZR57" s="74"/>
      <c r="MZS57" s="74"/>
      <c r="MZT57" s="74"/>
      <c r="MZU57" s="74"/>
      <c r="MZV57" s="74"/>
      <c r="MZW57" s="74"/>
      <c r="MZX57" s="74"/>
      <c r="MZY57" s="74"/>
      <c r="MZZ57" s="74"/>
      <c r="NAA57" s="74"/>
      <c r="NAB57" s="74"/>
      <c r="NAC57" s="74"/>
      <c r="NAD57" s="74"/>
      <c r="NAE57" s="74"/>
      <c r="NAF57" s="74"/>
      <c r="NAG57" s="74"/>
      <c r="NAH57" s="74"/>
      <c r="NAI57" s="74"/>
      <c r="NAJ57" s="74"/>
      <c r="NAK57" s="74"/>
      <c r="NAL57" s="74"/>
      <c r="NAM57" s="74"/>
      <c r="NAN57" s="74"/>
      <c r="NAO57" s="74"/>
      <c r="NAP57" s="74"/>
      <c r="NAQ57" s="74"/>
      <c r="NAR57" s="74"/>
      <c r="NAS57" s="74"/>
      <c r="NAT57" s="74"/>
      <c r="NAU57" s="74"/>
      <c r="NAV57" s="74"/>
      <c r="NAW57" s="74"/>
      <c r="NAX57" s="74"/>
      <c r="NAY57" s="74"/>
      <c r="NAZ57" s="74"/>
      <c r="NBA57" s="74"/>
      <c r="NBB57" s="74"/>
      <c r="NBC57" s="74"/>
      <c r="NBD57" s="74"/>
      <c r="NBE57" s="74"/>
      <c r="NBF57" s="74"/>
      <c r="NBG57" s="74"/>
      <c r="NBH57" s="74"/>
      <c r="NBI57" s="74"/>
      <c r="NBJ57" s="74"/>
      <c r="NBK57" s="74"/>
      <c r="NBL57" s="74"/>
      <c r="NBM57" s="74"/>
      <c r="NBN57" s="74"/>
      <c r="NBO57" s="74"/>
      <c r="NBP57" s="74"/>
      <c r="NBQ57" s="74"/>
      <c r="NBR57" s="74"/>
      <c r="NBS57" s="74"/>
      <c r="NBT57" s="74"/>
      <c r="NBU57" s="74"/>
      <c r="NBV57" s="74"/>
      <c r="NBW57" s="74"/>
      <c r="NBX57" s="74"/>
      <c r="NBY57" s="74"/>
      <c r="NBZ57" s="74"/>
      <c r="NCA57" s="74"/>
      <c r="NCB57" s="74"/>
      <c r="NCC57" s="74"/>
      <c r="NCD57" s="74"/>
      <c r="NCE57" s="74"/>
      <c r="NCF57" s="74"/>
      <c r="NCG57" s="74"/>
      <c r="NCH57" s="74"/>
      <c r="NCI57" s="74"/>
      <c r="NCJ57" s="74"/>
      <c r="NCK57" s="74"/>
      <c r="NCL57" s="74"/>
      <c r="NCM57" s="74"/>
      <c r="NCN57" s="74"/>
      <c r="NCO57" s="74"/>
      <c r="NCP57" s="74"/>
      <c r="NCQ57" s="74"/>
      <c r="NCR57" s="74"/>
      <c r="NCS57" s="74"/>
      <c r="NCT57" s="74"/>
      <c r="NCU57" s="74"/>
      <c r="NCV57" s="74"/>
      <c r="NCW57" s="74"/>
      <c r="NCX57" s="74"/>
      <c r="NCY57" s="74"/>
      <c r="NCZ57" s="74"/>
      <c r="NDA57" s="74"/>
      <c r="NDB57" s="74"/>
      <c r="NDC57" s="74"/>
      <c r="NDD57" s="74"/>
      <c r="NDE57" s="74"/>
      <c r="NDF57" s="74"/>
      <c r="NDG57" s="74"/>
      <c r="NDH57" s="74"/>
      <c r="NDI57" s="74"/>
      <c r="NDJ57" s="74"/>
      <c r="NDK57" s="74"/>
      <c r="NDL57" s="74"/>
      <c r="NDM57" s="74"/>
      <c r="NDN57" s="74"/>
      <c r="NDO57" s="74"/>
      <c r="NDP57" s="74"/>
      <c r="NDQ57" s="74"/>
      <c r="NDR57" s="74"/>
      <c r="NDS57" s="74"/>
      <c r="NDT57" s="74"/>
      <c r="NDU57" s="74"/>
      <c r="NDV57" s="74"/>
      <c r="NDW57" s="74"/>
      <c r="NDX57" s="74"/>
      <c r="NDY57" s="74"/>
      <c r="NDZ57" s="74"/>
      <c r="NEA57" s="74"/>
      <c r="NEB57" s="74"/>
      <c r="NEC57" s="74"/>
      <c r="NED57" s="74"/>
      <c r="NEE57" s="74"/>
      <c r="NEF57" s="74"/>
      <c r="NEG57" s="74"/>
      <c r="NEH57" s="74"/>
      <c r="NEI57" s="74"/>
      <c r="NEJ57" s="74"/>
      <c r="NEK57" s="74"/>
      <c r="NEL57" s="74"/>
      <c r="NEM57" s="74"/>
      <c r="NEN57" s="74"/>
      <c r="NEO57" s="74"/>
      <c r="NEP57" s="74"/>
      <c r="NEQ57" s="74"/>
      <c r="NER57" s="74"/>
      <c r="NES57" s="74"/>
      <c r="NET57" s="74"/>
      <c r="NEU57" s="74"/>
      <c r="NEV57" s="74"/>
      <c r="NEW57" s="74"/>
      <c r="NEX57" s="74"/>
      <c r="NEY57" s="74"/>
      <c r="NEZ57" s="74"/>
      <c r="NFA57" s="74"/>
      <c r="NFB57" s="74"/>
      <c r="NFC57" s="74"/>
      <c r="NFD57" s="74"/>
      <c r="NFE57" s="74"/>
      <c r="NFF57" s="74"/>
      <c r="NFG57" s="74"/>
      <c r="NFH57" s="74"/>
      <c r="NFI57" s="74"/>
      <c r="NFJ57" s="74"/>
      <c r="NFK57" s="74"/>
      <c r="NFL57" s="74"/>
      <c r="NFM57" s="74"/>
      <c r="NFN57" s="74"/>
      <c r="NFO57" s="74"/>
      <c r="NFP57" s="74"/>
      <c r="NFQ57" s="74"/>
      <c r="NFR57" s="74"/>
      <c r="NFS57" s="74"/>
      <c r="NFT57" s="74"/>
      <c r="NFU57" s="74"/>
      <c r="NFV57" s="74"/>
      <c r="NFW57" s="74"/>
      <c r="NFX57" s="74"/>
      <c r="NFY57" s="74"/>
      <c r="NFZ57" s="74"/>
      <c r="NGA57" s="74"/>
      <c r="NGB57" s="74"/>
      <c r="NGC57" s="74"/>
      <c r="NGD57" s="74"/>
      <c r="NGE57" s="74"/>
      <c r="NGF57" s="74"/>
      <c r="NGG57" s="74"/>
      <c r="NGH57" s="74"/>
      <c r="NGI57" s="74"/>
      <c r="NGJ57" s="74"/>
      <c r="NGK57" s="74"/>
      <c r="NGL57" s="74"/>
      <c r="NGM57" s="74"/>
      <c r="NGN57" s="74"/>
      <c r="NGO57" s="74"/>
      <c r="NGP57" s="74"/>
      <c r="NGQ57" s="74"/>
      <c r="NGR57" s="74"/>
      <c r="NGS57" s="74"/>
      <c r="NGT57" s="74"/>
      <c r="NGU57" s="74"/>
      <c r="NGV57" s="74"/>
      <c r="NGW57" s="74"/>
      <c r="NGX57" s="74"/>
      <c r="NGY57" s="74"/>
      <c r="NGZ57" s="74"/>
      <c r="NHA57" s="74"/>
      <c r="NHB57" s="74"/>
      <c r="NHC57" s="74"/>
      <c r="NHD57" s="74"/>
      <c r="NHE57" s="74"/>
      <c r="NHF57" s="74"/>
      <c r="NHG57" s="74"/>
      <c r="NHH57" s="74"/>
      <c r="NHI57" s="74"/>
      <c r="NHJ57" s="74"/>
      <c r="NHK57" s="74"/>
      <c r="NHL57" s="74"/>
      <c r="NHM57" s="74"/>
      <c r="NHN57" s="74"/>
      <c r="NHO57" s="74"/>
      <c r="NHP57" s="74"/>
      <c r="NHQ57" s="74"/>
      <c r="NHR57" s="74"/>
      <c r="NHS57" s="74"/>
      <c r="NHT57" s="74"/>
      <c r="NHU57" s="74"/>
      <c r="NHV57" s="74"/>
      <c r="NHW57" s="74"/>
      <c r="NHX57" s="74"/>
      <c r="NHY57" s="74"/>
      <c r="NHZ57" s="74"/>
      <c r="NIA57" s="74"/>
      <c r="NIB57" s="74"/>
      <c r="NIC57" s="74"/>
      <c r="NID57" s="74"/>
      <c r="NIE57" s="74"/>
      <c r="NIF57" s="74"/>
      <c r="NIG57" s="74"/>
      <c r="NIH57" s="74"/>
      <c r="NII57" s="74"/>
      <c r="NIJ57" s="74"/>
      <c r="NIK57" s="74"/>
      <c r="NIL57" s="74"/>
      <c r="NIM57" s="74"/>
      <c r="NIN57" s="74"/>
      <c r="NIO57" s="74"/>
      <c r="NIP57" s="74"/>
      <c r="NIQ57" s="74"/>
      <c r="NIR57" s="74"/>
      <c r="NIS57" s="74"/>
      <c r="NIT57" s="74"/>
      <c r="NIU57" s="74"/>
      <c r="NIV57" s="74"/>
      <c r="NIW57" s="74"/>
      <c r="NIX57" s="74"/>
      <c r="NIY57" s="74"/>
      <c r="NIZ57" s="74"/>
      <c r="NJA57" s="74"/>
      <c r="NJB57" s="74"/>
      <c r="NJC57" s="74"/>
      <c r="NJD57" s="74"/>
      <c r="NJE57" s="74"/>
      <c r="NJF57" s="74"/>
      <c r="NJG57" s="74"/>
      <c r="NJH57" s="74"/>
      <c r="NJI57" s="74"/>
      <c r="NJJ57" s="74"/>
      <c r="NJK57" s="74"/>
      <c r="NJL57" s="74"/>
      <c r="NJM57" s="74"/>
      <c r="NJN57" s="74"/>
      <c r="NJO57" s="74"/>
      <c r="NJP57" s="74"/>
      <c r="NJQ57" s="74"/>
      <c r="NJR57" s="74"/>
      <c r="NJS57" s="74"/>
      <c r="NJT57" s="74"/>
      <c r="NJU57" s="74"/>
      <c r="NJV57" s="74"/>
      <c r="NJW57" s="74"/>
      <c r="NJX57" s="74"/>
      <c r="NJY57" s="74"/>
      <c r="NJZ57" s="74"/>
      <c r="NKA57" s="74"/>
      <c r="NKB57" s="74"/>
      <c r="NKC57" s="74"/>
      <c r="NKD57" s="74"/>
      <c r="NKE57" s="74"/>
      <c r="NKF57" s="74"/>
      <c r="NKG57" s="74"/>
      <c r="NKH57" s="74"/>
      <c r="NKI57" s="74"/>
      <c r="NKJ57" s="74"/>
      <c r="NKK57" s="74"/>
      <c r="NKL57" s="74"/>
      <c r="NKM57" s="74"/>
      <c r="NKN57" s="74"/>
      <c r="NKO57" s="74"/>
      <c r="NKP57" s="74"/>
      <c r="NKQ57" s="74"/>
      <c r="NKR57" s="74"/>
      <c r="NKS57" s="74"/>
      <c r="NKT57" s="74"/>
      <c r="NKU57" s="74"/>
      <c r="NKV57" s="74"/>
      <c r="NKW57" s="74"/>
      <c r="NKX57" s="74"/>
      <c r="NKY57" s="74"/>
      <c r="NKZ57" s="74"/>
      <c r="NLA57" s="74"/>
      <c r="NLB57" s="74"/>
      <c r="NLC57" s="74"/>
      <c r="NLD57" s="74"/>
      <c r="NLE57" s="74"/>
      <c r="NLF57" s="74"/>
      <c r="NLG57" s="74"/>
      <c r="NLH57" s="74"/>
      <c r="NLI57" s="74"/>
      <c r="NLJ57" s="74"/>
      <c r="NLK57" s="74"/>
      <c r="NLL57" s="74"/>
      <c r="NLM57" s="74"/>
      <c r="NLN57" s="74"/>
      <c r="NLO57" s="74"/>
      <c r="NLP57" s="74"/>
      <c r="NLQ57" s="74"/>
      <c r="NLR57" s="74"/>
      <c r="NLS57" s="74"/>
      <c r="NLT57" s="74"/>
      <c r="NLU57" s="74"/>
      <c r="NLV57" s="74"/>
      <c r="NLW57" s="74"/>
      <c r="NLX57" s="74"/>
      <c r="NLY57" s="74"/>
      <c r="NLZ57" s="74"/>
      <c r="NMA57" s="74"/>
      <c r="NMB57" s="74"/>
      <c r="NMC57" s="74"/>
      <c r="NMD57" s="74"/>
      <c r="NME57" s="74"/>
      <c r="NMF57" s="74"/>
      <c r="NMG57" s="74"/>
      <c r="NMH57" s="74"/>
      <c r="NMI57" s="74"/>
      <c r="NMJ57" s="74"/>
      <c r="NMK57" s="74"/>
      <c r="NML57" s="74"/>
      <c r="NMM57" s="74"/>
      <c r="NMN57" s="74"/>
      <c r="NMO57" s="74"/>
      <c r="NMP57" s="74"/>
      <c r="NMQ57" s="74"/>
      <c r="NMR57" s="74"/>
      <c r="NMS57" s="74"/>
      <c r="NMT57" s="74"/>
      <c r="NMU57" s="74"/>
      <c r="NMV57" s="74"/>
      <c r="NMW57" s="74"/>
      <c r="NMX57" s="74"/>
      <c r="NMY57" s="74"/>
      <c r="NMZ57" s="74"/>
      <c r="NNA57" s="74"/>
      <c r="NNB57" s="74"/>
      <c r="NNC57" s="74"/>
      <c r="NND57" s="74"/>
      <c r="NNE57" s="74"/>
      <c r="NNF57" s="74"/>
      <c r="NNG57" s="74"/>
      <c r="NNH57" s="74"/>
      <c r="NNI57" s="74"/>
      <c r="NNJ57" s="74"/>
      <c r="NNK57" s="74"/>
      <c r="NNL57" s="74"/>
      <c r="NNM57" s="74"/>
      <c r="NNN57" s="74"/>
      <c r="NNO57" s="74"/>
      <c r="NNP57" s="74"/>
      <c r="NNQ57" s="74"/>
      <c r="NNR57" s="74"/>
      <c r="NNS57" s="74"/>
      <c r="NNT57" s="74"/>
      <c r="NNU57" s="74"/>
      <c r="NNV57" s="74"/>
      <c r="NNW57" s="74"/>
      <c r="NNX57" s="74"/>
      <c r="NNY57" s="74"/>
      <c r="NNZ57" s="74"/>
      <c r="NOA57" s="74"/>
      <c r="NOB57" s="74"/>
      <c r="NOC57" s="74"/>
      <c r="NOD57" s="74"/>
      <c r="NOE57" s="74"/>
      <c r="NOF57" s="74"/>
      <c r="NOG57" s="74"/>
      <c r="NOH57" s="74"/>
      <c r="NOI57" s="74"/>
      <c r="NOJ57" s="74"/>
      <c r="NOK57" s="74"/>
      <c r="NOL57" s="74"/>
      <c r="NOM57" s="74"/>
      <c r="NON57" s="74"/>
      <c r="NOO57" s="74"/>
      <c r="NOP57" s="74"/>
      <c r="NOQ57" s="74"/>
      <c r="NOR57" s="74"/>
      <c r="NOS57" s="74"/>
      <c r="NOT57" s="74"/>
      <c r="NOU57" s="74"/>
      <c r="NOV57" s="74"/>
      <c r="NOW57" s="74"/>
      <c r="NOX57" s="74"/>
      <c r="NOY57" s="74"/>
      <c r="NOZ57" s="74"/>
      <c r="NPA57" s="74"/>
      <c r="NPB57" s="74"/>
      <c r="NPC57" s="74"/>
      <c r="NPD57" s="74"/>
      <c r="NPE57" s="74"/>
      <c r="NPF57" s="74"/>
      <c r="NPG57" s="74"/>
      <c r="NPH57" s="74"/>
      <c r="NPI57" s="74"/>
      <c r="NPJ57" s="74"/>
      <c r="NPK57" s="74"/>
      <c r="NPL57" s="74"/>
      <c r="NPM57" s="74"/>
      <c r="NPN57" s="74"/>
      <c r="NPO57" s="74"/>
      <c r="NPP57" s="74"/>
      <c r="NPQ57" s="74"/>
      <c r="NPR57" s="74"/>
      <c r="NPS57" s="74"/>
      <c r="NPT57" s="74"/>
      <c r="NPU57" s="74"/>
      <c r="NPV57" s="74"/>
      <c r="NPW57" s="74"/>
      <c r="NPX57" s="74"/>
      <c r="NPY57" s="74"/>
      <c r="NPZ57" s="74"/>
      <c r="NQA57" s="74"/>
      <c r="NQB57" s="74"/>
      <c r="NQC57" s="74"/>
      <c r="NQD57" s="74"/>
      <c r="NQE57" s="74"/>
      <c r="NQF57" s="74"/>
      <c r="NQG57" s="74"/>
      <c r="NQH57" s="74"/>
      <c r="NQI57" s="74"/>
      <c r="NQJ57" s="74"/>
      <c r="NQK57" s="74"/>
      <c r="NQL57" s="74"/>
      <c r="NQM57" s="74"/>
      <c r="NQN57" s="74"/>
      <c r="NQO57" s="74"/>
      <c r="NQP57" s="74"/>
      <c r="NQQ57" s="74"/>
      <c r="NQR57" s="74"/>
      <c r="NQS57" s="74"/>
      <c r="NQT57" s="74"/>
      <c r="NQU57" s="74"/>
      <c r="NQV57" s="74"/>
      <c r="NQW57" s="74"/>
      <c r="NQX57" s="74"/>
      <c r="NQY57" s="74"/>
      <c r="NQZ57" s="74"/>
      <c r="NRA57" s="74"/>
      <c r="NRB57" s="74"/>
      <c r="NRC57" s="74"/>
      <c r="NRD57" s="74"/>
      <c r="NRE57" s="74"/>
      <c r="NRF57" s="74"/>
      <c r="NRG57" s="74"/>
      <c r="NRH57" s="74"/>
      <c r="NRI57" s="74"/>
      <c r="NRJ57" s="74"/>
      <c r="NRK57" s="74"/>
      <c r="NRL57" s="74"/>
      <c r="NRM57" s="74"/>
      <c r="NRN57" s="74"/>
      <c r="NRO57" s="74"/>
      <c r="NRP57" s="74"/>
      <c r="NRQ57" s="74"/>
      <c r="NRR57" s="74"/>
      <c r="NRS57" s="74"/>
      <c r="NRT57" s="74"/>
      <c r="NRU57" s="74"/>
      <c r="NRV57" s="74"/>
      <c r="NRW57" s="74"/>
      <c r="NRX57" s="74"/>
      <c r="NRY57" s="74"/>
      <c r="NRZ57" s="74"/>
      <c r="NSA57" s="74"/>
      <c r="NSB57" s="74"/>
      <c r="NSC57" s="74"/>
      <c r="NSD57" s="74"/>
      <c r="NSE57" s="74"/>
      <c r="NSF57" s="74"/>
      <c r="NSG57" s="74"/>
      <c r="NSH57" s="74"/>
      <c r="NSI57" s="74"/>
      <c r="NSJ57" s="74"/>
      <c r="NSK57" s="74"/>
      <c r="NSL57" s="74"/>
      <c r="NSM57" s="74"/>
      <c r="NSN57" s="74"/>
      <c r="NSO57" s="74"/>
      <c r="NSP57" s="74"/>
      <c r="NSQ57" s="74"/>
      <c r="NSR57" s="74"/>
      <c r="NSS57" s="74"/>
      <c r="NST57" s="74"/>
      <c r="NSU57" s="74"/>
      <c r="NSV57" s="74"/>
      <c r="NSW57" s="74"/>
      <c r="NSX57" s="74"/>
      <c r="NSY57" s="74"/>
      <c r="NSZ57" s="74"/>
      <c r="NTA57" s="74"/>
      <c r="NTB57" s="74"/>
      <c r="NTC57" s="74"/>
      <c r="NTD57" s="74"/>
      <c r="NTE57" s="74"/>
      <c r="NTF57" s="74"/>
      <c r="NTG57" s="74"/>
      <c r="NTH57" s="74"/>
      <c r="NTI57" s="74"/>
      <c r="NTJ57" s="74"/>
      <c r="NTK57" s="74"/>
      <c r="NTL57" s="74"/>
      <c r="NTM57" s="74"/>
      <c r="NTN57" s="74"/>
      <c r="NTO57" s="74"/>
      <c r="NTP57" s="74"/>
      <c r="NTQ57" s="74"/>
      <c r="NTR57" s="74"/>
      <c r="NTS57" s="74"/>
      <c r="NTT57" s="74"/>
      <c r="NTU57" s="74"/>
      <c r="NTV57" s="74"/>
      <c r="NTW57" s="74"/>
      <c r="NTX57" s="74"/>
      <c r="NTY57" s="74"/>
      <c r="NTZ57" s="74"/>
      <c r="NUA57" s="74"/>
      <c r="NUB57" s="74"/>
      <c r="NUC57" s="74"/>
      <c r="NUD57" s="74"/>
      <c r="NUE57" s="74"/>
      <c r="NUF57" s="74"/>
      <c r="NUG57" s="74"/>
      <c r="NUH57" s="74"/>
      <c r="NUI57" s="74"/>
      <c r="NUJ57" s="74"/>
      <c r="NUK57" s="74"/>
      <c r="NUL57" s="74"/>
      <c r="NUM57" s="74"/>
      <c r="NUN57" s="74"/>
      <c r="NUO57" s="74"/>
      <c r="NUP57" s="74"/>
      <c r="NUQ57" s="74"/>
      <c r="NUR57" s="74"/>
      <c r="NUS57" s="74"/>
      <c r="NUT57" s="74"/>
      <c r="NUU57" s="74"/>
      <c r="NUV57" s="74"/>
      <c r="NUW57" s="74"/>
      <c r="NUX57" s="74"/>
      <c r="NUY57" s="74"/>
      <c r="NUZ57" s="74"/>
      <c r="NVA57" s="74"/>
      <c r="NVB57" s="74"/>
      <c r="NVC57" s="74"/>
      <c r="NVD57" s="74"/>
      <c r="NVE57" s="74"/>
      <c r="NVF57" s="74"/>
      <c r="NVG57" s="74"/>
      <c r="NVH57" s="74"/>
      <c r="NVI57" s="74"/>
      <c r="NVJ57" s="74"/>
      <c r="NVK57" s="74"/>
      <c r="NVL57" s="74"/>
      <c r="NVM57" s="74"/>
      <c r="NVN57" s="74"/>
      <c r="NVO57" s="74"/>
      <c r="NVP57" s="74"/>
      <c r="NVQ57" s="74"/>
      <c r="NVR57" s="74"/>
      <c r="NVS57" s="74"/>
      <c r="NVT57" s="74"/>
      <c r="NVU57" s="74"/>
      <c r="NVV57" s="74"/>
      <c r="NVW57" s="74"/>
      <c r="NVX57" s="74"/>
      <c r="NVY57" s="74"/>
      <c r="NVZ57" s="74"/>
      <c r="NWA57" s="74"/>
      <c r="NWB57" s="74"/>
      <c r="NWC57" s="74"/>
      <c r="NWD57" s="74"/>
      <c r="NWE57" s="74"/>
      <c r="NWF57" s="74"/>
      <c r="NWG57" s="74"/>
      <c r="NWH57" s="74"/>
      <c r="NWI57" s="74"/>
      <c r="NWJ57" s="74"/>
      <c r="NWK57" s="74"/>
      <c r="NWL57" s="74"/>
      <c r="NWM57" s="74"/>
      <c r="NWN57" s="74"/>
      <c r="NWO57" s="74"/>
      <c r="NWP57" s="74"/>
      <c r="NWQ57" s="74"/>
      <c r="NWR57" s="74"/>
      <c r="NWS57" s="74"/>
      <c r="NWT57" s="74"/>
      <c r="NWU57" s="74"/>
      <c r="NWV57" s="74"/>
      <c r="NWW57" s="74"/>
      <c r="NWX57" s="74"/>
      <c r="NWY57" s="74"/>
      <c r="NWZ57" s="74"/>
      <c r="NXA57" s="74"/>
      <c r="NXB57" s="74"/>
      <c r="NXC57" s="74"/>
      <c r="NXD57" s="74"/>
      <c r="NXE57" s="74"/>
      <c r="NXF57" s="74"/>
      <c r="NXG57" s="74"/>
      <c r="NXH57" s="74"/>
      <c r="NXI57" s="74"/>
      <c r="NXJ57" s="74"/>
      <c r="NXK57" s="74"/>
      <c r="NXL57" s="74"/>
      <c r="NXM57" s="74"/>
      <c r="NXN57" s="74"/>
      <c r="NXO57" s="74"/>
      <c r="NXP57" s="74"/>
      <c r="NXQ57" s="74"/>
      <c r="NXR57" s="74"/>
      <c r="NXS57" s="74"/>
      <c r="NXT57" s="74"/>
      <c r="NXU57" s="74"/>
      <c r="NXV57" s="74"/>
      <c r="NXW57" s="74"/>
      <c r="NXX57" s="74"/>
      <c r="NXY57" s="74"/>
      <c r="NXZ57" s="74"/>
      <c r="NYA57" s="74"/>
      <c r="NYB57" s="74"/>
      <c r="NYC57" s="74"/>
      <c r="NYD57" s="74"/>
      <c r="NYE57" s="74"/>
      <c r="NYF57" s="74"/>
      <c r="NYG57" s="74"/>
      <c r="NYH57" s="74"/>
      <c r="NYI57" s="74"/>
      <c r="NYJ57" s="74"/>
      <c r="NYK57" s="74"/>
      <c r="NYL57" s="74"/>
      <c r="NYM57" s="74"/>
      <c r="NYN57" s="74"/>
      <c r="NYO57" s="74"/>
      <c r="NYP57" s="74"/>
      <c r="NYQ57" s="74"/>
      <c r="NYR57" s="74"/>
      <c r="NYS57" s="74"/>
      <c r="NYT57" s="74"/>
      <c r="NYU57" s="74"/>
      <c r="NYV57" s="74"/>
      <c r="NYW57" s="74"/>
      <c r="NYX57" s="74"/>
      <c r="NYY57" s="74"/>
      <c r="NYZ57" s="74"/>
      <c r="NZA57" s="74"/>
      <c r="NZB57" s="74"/>
      <c r="NZC57" s="74"/>
      <c r="NZD57" s="74"/>
      <c r="NZE57" s="74"/>
      <c r="NZF57" s="74"/>
      <c r="NZG57" s="74"/>
      <c r="NZH57" s="74"/>
      <c r="NZI57" s="74"/>
      <c r="NZJ57" s="74"/>
      <c r="NZK57" s="74"/>
      <c r="NZL57" s="74"/>
      <c r="NZM57" s="74"/>
      <c r="NZN57" s="74"/>
      <c r="NZO57" s="74"/>
      <c r="NZP57" s="74"/>
      <c r="NZQ57" s="74"/>
      <c r="NZR57" s="74"/>
      <c r="NZS57" s="74"/>
      <c r="NZT57" s="74"/>
      <c r="NZU57" s="74"/>
      <c r="NZV57" s="74"/>
      <c r="NZW57" s="74"/>
      <c r="NZX57" s="74"/>
      <c r="NZY57" s="74"/>
      <c r="NZZ57" s="74"/>
      <c r="OAA57" s="74"/>
      <c r="OAB57" s="74"/>
      <c r="OAC57" s="74"/>
      <c r="OAD57" s="74"/>
      <c r="OAE57" s="74"/>
      <c r="OAF57" s="74"/>
      <c r="OAG57" s="74"/>
      <c r="OAH57" s="74"/>
      <c r="OAI57" s="74"/>
      <c r="OAJ57" s="74"/>
      <c r="OAK57" s="74"/>
      <c r="OAL57" s="74"/>
      <c r="OAM57" s="74"/>
      <c r="OAN57" s="74"/>
      <c r="OAO57" s="74"/>
      <c r="OAP57" s="74"/>
      <c r="OAQ57" s="74"/>
      <c r="OAR57" s="74"/>
      <c r="OAS57" s="74"/>
      <c r="OAT57" s="74"/>
      <c r="OAU57" s="74"/>
      <c r="OAV57" s="74"/>
      <c r="OAW57" s="74"/>
      <c r="OAX57" s="74"/>
      <c r="OAY57" s="74"/>
      <c r="OAZ57" s="74"/>
      <c r="OBA57" s="74"/>
      <c r="OBB57" s="74"/>
      <c r="OBC57" s="74"/>
      <c r="OBD57" s="74"/>
      <c r="OBE57" s="74"/>
      <c r="OBF57" s="74"/>
      <c r="OBG57" s="74"/>
      <c r="OBH57" s="74"/>
      <c r="OBI57" s="74"/>
      <c r="OBJ57" s="74"/>
      <c r="OBK57" s="74"/>
      <c r="OBL57" s="74"/>
      <c r="OBM57" s="74"/>
      <c r="OBN57" s="74"/>
      <c r="OBO57" s="74"/>
      <c r="OBP57" s="74"/>
      <c r="OBQ57" s="74"/>
      <c r="OBR57" s="74"/>
      <c r="OBS57" s="74"/>
      <c r="OBT57" s="74"/>
      <c r="OBU57" s="74"/>
      <c r="OBV57" s="74"/>
      <c r="OBW57" s="74"/>
      <c r="OBX57" s="74"/>
      <c r="OBY57" s="74"/>
      <c r="OBZ57" s="74"/>
      <c r="OCA57" s="74"/>
      <c r="OCB57" s="74"/>
      <c r="OCC57" s="74"/>
      <c r="OCD57" s="74"/>
      <c r="OCE57" s="74"/>
      <c r="OCF57" s="74"/>
      <c r="OCG57" s="74"/>
      <c r="OCH57" s="74"/>
      <c r="OCI57" s="74"/>
      <c r="OCJ57" s="74"/>
      <c r="OCK57" s="74"/>
      <c r="OCL57" s="74"/>
      <c r="OCM57" s="74"/>
      <c r="OCN57" s="74"/>
      <c r="OCO57" s="74"/>
      <c r="OCP57" s="74"/>
      <c r="OCQ57" s="74"/>
      <c r="OCR57" s="74"/>
      <c r="OCS57" s="74"/>
      <c r="OCT57" s="74"/>
      <c r="OCU57" s="74"/>
      <c r="OCV57" s="74"/>
      <c r="OCW57" s="74"/>
      <c r="OCX57" s="74"/>
      <c r="OCY57" s="74"/>
      <c r="OCZ57" s="74"/>
      <c r="ODA57" s="74"/>
      <c r="ODB57" s="74"/>
      <c r="ODC57" s="74"/>
      <c r="ODD57" s="74"/>
      <c r="ODE57" s="74"/>
      <c r="ODF57" s="74"/>
      <c r="ODG57" s="74"/>
      <c r="ODH57" s="74"/>
      <c r="ODI57" s="74"/>
      <c r="ODJ57" s="74"/>
      <c r="ODK57" s="74"/>
      <c r="ODL57" s="74"/>
      <c r="ODM57" s="74"/>
      <c r="ODN57" s="74"/>
      <c r="ODO57" s="74"/>
      <c r="ODP57" s="74"/>
      <c r="ODQ57" s="74"/>
      <c r="ODR57" s="74"/>
      <c r="ODS57" s="74"/>
      <c r="ODT57" s="74"/>
      <c r="ODU57" s="74"/>
      <c r="ODV57" s="74"/>
      <c r="ODW57" s="74"/>
      <c r="ODX57" s="74"/>
      <c r="ODY57" s="74"/>
      <c r="ODZ57" s="74"/>
      <c r="OEA57" s="74"/>
      <c r="OEB57" s="74"/>
      <c r="OEC57" s="74"/>
      <c r="OED57" s="74"/>
      <c r="OEE57" s="74"/>
      <c r="OEF57" s="74"/>
      <c r="OEG57" s="74"/>
      <c r="OEH57" s="74"/>
      <c r="OEI57" s="74"/>
      <c r="OEJ57" s="74"/>
      <c r="OEK57" s="74"/>
      <c r="OEL57" s="74"/>
      <c r="OEM57" s="74"/>
      <c r="OEN57" s="74"/>
      <c r="OEO57" s="74"/>
      <c r="OEP57" s="74"/>
      <c r="OEQ57" s="74"/>
      <c r="OER57" s="74"/>
      <c r="OES57" s="74"/>
      <c r="OET57" s="74"/>
      <c r="OEU57" s="74"/>
      <c r="OEV57" s="74"/>
      <c r="OEW57" s="74"/>
      <c r="OEX57" s="74"/>
      <c r="OEY57" s="74"/>
      <c r="OEZ57" s="74"/>
      <c r="OFA57" s="74"/>
      <c r="OFB57" s="74"/>
      <c r="OFC57" s="74"/>
      <c r="OFD57" s="74"/>
      <c r="OFE57" s="74"/>
      <c r="OFF57" s="74"/>
      <c r="OFG57" s="74"/>
      <c r="OFH57" s="74"/>
      <c r="OFI57" s="74"/>
      <c r="OFJ57" s="74"/>
      <c r="OFK57" s="74"/>
      <c r="OFL57" s="74"/>
      <c r="OFM57" s="74"/>
      <c r="OFN57" s="74"/>
      <c r="OFO57" s="74"/>
      <c r="OFP57" s="74"/>
      <c r="OFQ57" s="74"/>
      <c r="OFR57" s="74"/>
      <c r="OFS57" s="74"/>
      <c r="OFT57" s="74"/>
      <c r="OFU57" s="74"/>
      <c r="OFV57" s="74"/>
      <c r="OFW57" s="74"/>
      <c r="OFX57" s="74"/>
      <c r="OFY57" s="74"/>
      <c r="OFZ57" s="74"/>
      <c r="OGA57" s="74"/>
      <c r="OGB57" s="74"/>
      <c r="OGC57" s="74"/>
      <c r="OGD57" s="74"/>
      <c r="OGE57" s="74"/>
      <c r="OGF57" s="74"/>
      <c r="OGG57" s="74"/>
      <c r="OGH57" s="74"/>
      <c r="OGI57" s="74"/>
      <c r="OGJ57" s="74"/>
      <c r="OGK57" s="74"/>
      <c r="OGL57" s="74"/>
      <c r="OGM57" s="74"/>
      <c r="OGN57" s="74"/>
      <c r="OGO57" s="74"/>
      <c r="OGP57" s="74"/>
      <c r="OGQ57" s="74"/>
      <c r="OGR57" s="74"/>
      <c r="OGS57" s="74"/>
      <c r="OGT57" s="74"/>
      <c r="OGU57" s="74"/>
      <c r="OGV57" s="74"/>
      <c r="OGW57" s="74"/>
      <c r="OGX57" s="74"/>
      <c r="OGY57" s="74"/>
      <c r="OGZ57" s="74"/>
      <c r="OHA57" s="74"/>
      <c r="OHB57" s="74"/>
      <c r="OHC57" s="74"/>
      <c r="OHD57" s="74"/>
      <c r="OHE57" s="74"/>
      <c r="OHF57" s="74"/>
      <c r="OHG57" s="74"/>
      <c r="OHH57" s="74"/>
      <c r="OHI57" s="74"/>
      <c r="OHJ57" s="74"/>
      <c r="OHK57" s="74"/>
      <c r="OHL57" s="74"/>
      <c r="OHM57" s="74"/>
      <c r="OHN57" s="74"/>
      <c r="OHO57" s="74"/>
      <c r="OHP57" s="74"/>
      <c r="OHQ57" s="74"/>
      <c r="OHR57" s="74"/>
      <c r="OHS57" s="74"/>
      <c r="OHT57" s="74"/>
      <c r="OHU57" s="74"/>
      <c r="OHV57" s="74"/>
      <c r="OHW57" s="74"/>
      <c r="OHX57" s="74"/>
      <c r="OHY57" s="74"/>
      <c r="OHZ57" s="74"/>
      <c r="OIA57" s="74"/>
      <c r="OIB57" s="74"/>
      <c r="OIC57" s="74"/>
      <c r="OID57" s="74"/>
      <c r="OIE57" s="74"/>
      <c r="OIF57" s="74"/>
      <c r="OIG57" s="74"/>
      <c r="OIH57" s="74"/>
      <c r="OII57" s="74"/>
      <c r="OIJ57" s="74"/>
      <c r="OIK57" s="74"/>
      <c r="OIL57" s="74"/>
      <c r="OIM57" s="74"/>
      <c r="OIN57" s="74"/>
      <c r="OIO57" s="74"/>
      <c r="OIP57" s="74"/>
      <c r="OIQ57" s="74"/>
      <c r="OIR57" s="74"/>
      <c r="OIS57" s="74"/>
      <c r="OIT57" s="74"/>
      <c r="OIU57" s="74"/>
      <c r="OIV57" s="74"/>
      <c r="OIW57" s="74"/>
      <c r="OIX57" s="74"/>
      <c r="OIY57" s="74"/>
      <c r="OIZ57" s="74"/>
      <c r="OJA57" s="74"/>
      <c r="OJB57" s="74"/>
      <c r="OJC57" s="74"/>
      <c r="OJD57" s="74"/>
      <c r="OJE57" s="74"/>
      <c r="OJF57" s="74"/>
      <c r="OJG57" s="74"/>
      <c r="OJH57" s="74"/>
      <c r="OJI57" s="74"/>
      <c r="OJJ57" s="74"/>
      <c r="OJK57" s="74"/>
      <c r="OJL57" s="74"/>
      <c r="OJM57" s="74"/>
      <c r="OJN57" s="74"/>
      <c r="OJO57" s="74"/>
      <c r="OJP57" s="74"/>
      <c r="OJQ57" s="74"/>
      <c r="OJR57" s="74"/>
      <c r="OJS57" s="74"/>
      <c r="OJT57" s="74"/>
      <c r="OJU57" s="74"/>
      <c r="OJV57" s="74"/>
      <c r="OJW57" s="74"/>
      <c r="OJX57" s="74"/>
      <c r="OJY57" s="74"/>
      <c r="OJZ57" s="74"/>
      <c r="OKA57" s="74"/>
      <c r="OKB57" s="74"/>
      <c r="OKC57" s="74"/>
      <c r="OKD57" s="74"/>
      <c r="OKE57" s="74"/>
      <c r="OKF57" s="74"/>
      <c r="OKG57" s="74"/>
      <c r="OKH57" s="74"/>
      <c r="OKI57" s="74"/>
      <c r="OKJ57" s="74"/>
      <c r="OKK57" s="74"/>
      <c r="OKL57" s="74"/>
      <c r="OKM57" s="74"/>
      <c r="OKN57" s="74"/>
      <c r="OKO57" s="74"/>
      <c r="OKP57" s="74"/>
      <c r="OKQ57" s="74"/>
      <c r="OKR57" s="74"/>
      <c r="OKS57" s="74"/>
      <c r="OKT57" s="74"/>
      <c r="OKU57" s="74"/>
      <c r="OKV57" s="74"/>
      <c r="OKW57" s="74"/>
      <c r="OKX57" s="74"/>
      <c r="OKY57" s="74"/>
      <c r="OKZ57" s="74"/>
      <c r="OLA57" s="74"/>
      <c r="OLB57" s="74"/>
      <c r="OLC57" s="74"/>
      <c r="OLD57" s="74"/>
      <c r="OLE57" s="74"/>
      <c r="OLF57" s="74"/>
      <c r="OLG57" s="74"/>
      <c r="OLH57" s="74"/>
      <c r="OLI57" s="74"/>
      <c r="OLJ57" s="74"/>
      <c r="OLK57" s="74"/>
      <c r="OLL57" s="74"/>
      <c r="OLM57" s="74"/>
      <c r="OLN57" s="74"/>
      <c r="OLO57" s="74"/>
      <c r="OLP57" s="74"/>
      <c r="OLQ57" s="74"/>
      <c r="OLR57" s="74"/>
      <c r="OLS57" s="74"/>
      <c r="OLT57" s="74"/>
      <c r="OLU57" s="74"/>
      <c r="OLV57" s="74"/>
      <c r="OLW57" s="74"/>
      <c r="OLX57" s="74"/>
      <c r="OLY57" s="74"/>
      <c r="OLZ57" s="74"/>
      <c r="OMA57" s="74"/>
      <c r="OMB57" s="74"/>
      <c r="OMC57" s="74"/>
      <c r="OMD57" s="74"/>
      <c r="OME57" s="74"/>
      <c r="OMF57" s="74"/>
      <c r="OMG57" s="74"/>
      <c r="OMH57" s="74"/>
      <c r="OMI57" s="74"/>
      <c r="OMJ57" s="74"/>
      <c r="OMK57" s="74"/>
      <c r="OML57" s="74"/>
      <c r="OMM57" s="74"/>
      <c r="OMN57" s="74"/>
      <c r="OMO57" s="74"/>
      <c r="OMP57" s="74"/>
      <c r="OMQ57" s="74"/>
      <c r="OMR57" s="74"/>
      <c r="OMS57" s="74"/>
      <c r="OMT57" s="74"/>
      <c r="OMU57" s="74"/>
      <c r="OMV57" s="74"/>
      <c r="OMW57" s="74"/>
      <c r="OMX57" s="74"/>
      <c r="OMY57" s="74"/>
      <c r="OMZ57" s="74"/>
      <c r="ONA57" s="74"/>
      <c r="ONB57" s="74"/>
      <c r="ONC57" s="74"/>
      <c r="OND57" s="74"/>
      <c r="ONE57" s="74"/>
      <c r="ONF57" s="74"/>
      <c r="ONG57" s="74"/>
      <c r="ONH57" s="74"/>
      <c r="ONI57" s="74"/>
      <c r="ONJ57" s="74"/>
      <c r="ONK57" s="74"/>
      <c r="ONL57" s="74"/>
      <c r="ONM57" s="74"/>
      <c r="ONN57" s="74"/>
      <c r="ONO57" s="74"/>
      <c r="ONP57" s="74"/>
      <c r="ONQ57" s="74"/>
      <c r="ONR57" s="74"/>
      <c r="ONS57" s="74"/>
      <c r="ONT57" s="74"/>
      <c r="ONU57" s="74"/>
      <c r="ONV57" s="74"/>
      <c r="ONW57" s="74"/>
      <c r="ONX57" s="74"/>
      <c r="ONY57" s="74"/>
      <c r="ONZ57" s="74"/>
      <c r="OOA57" s="74"/>
      <c r="OOB57" s="74"/>
      <c r="OOC57" s="74"/>
      <c r="OOD57" s="74"/>
      <c r="OOE57" s="74"/>
      <c r="OOF57" s="74"/>
      <c r="OOG57" s="74"/>
      <c r="OOH57" s="74"/>
      <c r="OOI57" s="74"/>
      <c r="OOJ57" s="74"/>
      <c r="OOK57" s="74"/>
      <c r="OOL57" s="74"/>
      <c r="OOM57" s="74"/>
      <c r="OON57" s="74"/>
      <c r="OOO57" s="74"/>
      <c r="OOP57" s="74"/>
      <c r="OOQ57" s="74"/>
      <c r="OOR57" s="74"/>
      <c r="OOS57" s="74"/>
      <c r="OOT57" s="74"/>
      <c r="OOU57" s="74"/>
      <c r="OOV57" s="74"/>
      <c r="OOW57" s="74"/>
      <c r="OOX57" s="74"/>
      <c r="OOY57" s="74"/>
      <c r="OOZ57" s="74"/>
      <c r="OPA57" s="74"/>
      <c r="OPB57" s="74"/>
      <c r="OPC57" s="74"/>
      <c r="OPD57" s="74"/>
      <c r="OPE57" s="74"/>
      <c r="OPF57" s="74"/>
      <c r="OPG57" s="74"/>
      <c r="OPH57" s="74"/>
      <c r="OPI57" s="74"/>
      <c r="OPJ57" s="74"/>
      <c r="OPK57" s="74"/>
      <c r="OPL57" s="74"/>
      <c r="OPM57" s="74"/>
      <c r="OPN57" s="74"/>
      <c r="OPO57" s="74"/>
      <c r="OPP57" s="74"/>
      <c r="OPQ57" s="74"/>
      <c r="OPR57" s="74"/>
      <c r="OPS57" s="74"/>
      <c r="OPT57" s="74"/>
      <c r="OPU57" s="74"/>
      <c r="OPV57" s="74"/>
      <c r="OPW57" s="74"/>
      <c r="OPX57" s="74"/>
      <c r="OPY57" s="74"/>
      <c r="OPZ57" s="74"/>
      <c r="OQA57" s="74"/>
      <c r="OQB57" s="74"/>
      <c r="OQC57" s="74"/>
      <c r="OQD57" s="74"/>
      <c r="OQE57" s="74"/>
      <c r="OQF57" s="74"/>
      <c r="OQG57" s="74"/>
      <c r="OQH57" s="74"/>
      <c r="OQI57" s="74"/>
      <c r="OQJ57" s="74"/>
      <c r="OQK57" s="74"/>
      <c r="OQL57" s="74"/>
      <c r="OQM57" s="74"/>
      <c r="OQN57" s="74"/>
      <c r="OQO57" s="74"/>
      <c r="OQP57" s="74"/>
      <c r="OQQ57" s="74"/>
      <c r="OQR57" s="74"/>
      <c r="OQS57" s="74"/>
      <c r="OQT57" s="74"/>
      <c r="OQU57" s="74"/>
      <c r="OQV57" s="74"/>
      <c r="OQW57" s="74"/>
      <c r="OQX57" s="74"/>
      <c r="OQY57" s="74"/>
      <c r="OQZ57" s="74"/>
      <c r="ORA57" s="74"/>
      <c r="ORB57" s="74"/>
      <c r="ORC57" s="74"/>
      <c r="ORD57" s="74"/>
      <c r="ORE57" s="74"/>
      <c r="ORF57" s="74"/>
      <c r="ORG57" s="74"/>
      <c r="ORH57" s="74"/>
      <c r="ORI57" s="74"/>
      <c r="ORJ57" s="74"/>
      <c r="ORK57" s="74"/>
      <c r="ORL57" s="74"/>
      <c r="ORM57" s="74"/>
      <c r="ORN57" s="74"/>
      <c r="ORO57" s="74"/>
      <c r="ORP57" s="74"/>
      <c r="ORQ57" s="74"/>
      <c r="ORR57" s="74"/>
      <c r="ORS57" s="74"/>
      <c r="ORT57" s="74"/>
      <c r="ORU57" s="74"/>
      <c r="ORV57" s="74"/>
      <c r="ORW57" s="74"/>
      <c r="ORX57" s="74"/>
      <c r="ORY57" s="74"/>
      <c r="ORZ57" s="74"/>
      <c r="OSA57" s="74"/>
      <c r="OSB57" s="74"/>
      <c r="OSC57" s="74"/>
      <c r="OSD57" s="74"/>
      <c r="OSE57" s="74"/>
      <c r="OSF57" s="74"/>
      <c r="OSG57" s="74"/>
      <c r="OSH57" s="74"/>
      <c r="OSI57" s="74"/>
      <c r="OSJ57" s="74"/>
      <c r="OSK57" s="74"/>
      <c r="OSL57" s="74"/>
      <c r="OSM57" s="74"/>
      <c r="OSN57" s="74"/>
      <c r="OSO57" s="74"/>
      <c r="OSP57" s="74"/>
      <c r="OSQ57" s="74"/>
      <c r="OSR57" s="74"/>
      <c r="OSS57" s="74"/>
      <c r="OST57" s="74"/>
      <c r="OSU57" s="74"/>
      <c r="OSV57" s="74"/>
      <c r="OSW57" s="74"/>
      <c r="OSX57" s="74"/>
      <c r="OSY57" s="74"/>
      <c r="OSZ57" s="74"/>
      <c r="OTA57" s="74"/>
      <c r="OTB57" s="74"/>
      <c r="OTC57" s="74"/>
      <c r="OTD57" s="74"/>
      <c r="OTE57" s="74"/>
      <c r="OTF57" s="74"/>
      <c r="OTG57" s="74"/>
      <c r="OTH57" s="74"/>
      <c r="OTI57" s="74"/>
      <c r="OTJ57" s="74"/>
      <c r="OTK57" s="74"/>
      <c r="OTL57" s="74"/>
      <c r="OTM57" s="74"/>
      <c r="OTN57" s="74"/>
      <c r="OTO57" s="74"/>
      <c r="OTP57" s="74"/>
      <c r="OTQ57" s="74"/>
      <c r="OTR57" s="74"/>
      <c r="OTS57" s="74"/>
      <c r="OTT57" s="74"/>
      <c r="OTU57" s="74"/>
      <c r="OTV57" s="74"/>
      <c r="OTW57" s="74"/>
      <c r="OTX57" s="74"/>
      <c r="OTY57" s="74"/>
      <c r="OTZ57" s="74"/>
      <c r="OUA57" s="74"/>
      <c r="OUB57" s="74"/>
      <c r="OUC57" s="74"/>
      <c r="OUD57" s="74"/>
      <c r="OUE57" s="74"/>
      <c r="OUF57" s="74"/>
      <c r="OUG57" s="74"/>
      <c r="OUH57" s="74"/>
      <c r="OUI57" s="74"/>
      <c r="OUJ57" s="74"/>
      <c r="OUK57" s="74"/>
      <c r="OUL57" s="74"/>
      <c r="OUM57" s="74"/>
      <c r="OUN57" s="74"/>
      <c r="OUO57" s="74"/>
      <c r="OUP57" s="74"/>
      <c r="OUQ57" s="74"/>
      <c r="OUR57" s="74"/>
      <c r="OUS57" s="74"/>
      <c r="OUT57" s="74"/>
      <c r="OUU57" s="74"/>
      <c r="OUV57" s="74"/>
      <c r="OUW57" s="74"/>
      <c r="OUX57" s="74"/>
      <c r="OUY57" s="74"/>
      <c r="OUZ57" s="74"/>
      <c r="OVA57" s="74"/>
      <c r="OVB57" s="74"/>
      <c r="OVC57" s="74"/>
      <c r="OVD57" s="74"/>
      <c r="OVE57" s="74"/>
      <c r="OVF57" s="74"/>
      <c r="OVG57" s="74"/>
      <c r="OVH57" s="74"/>
      <c r="OVI57" s="74"/>
      <c r="OVJ57" s="74"/>
      <c r="OVK57" s="74"/>
      <c r="OVL57" s="74"/>
      <c r="OVM57" s="74"/>
      <c r="OVN57" s="74"/>
      <c r="OVO57" s="74"/>
      <c r="OVP57" s="74"/>
      <c r="OVQ57" s="74"/>
      <c r="OVR57" s="74"/>
      <c r="OVS57" s="74"/>
      <c r="OVT57" s="74"/>
      <c r="OVU57" s="74"/>
      <c r="OVV57" s="74"/>
      <c r="OVW57" s="74"/>
      <c r="OVX57" s="74"/>
      <c r="OVY57" s="74"/>
      <c r="OVZ57" s="74"/>
      <c r="OWA57" s="74"/>
      <c r="OWB57" s="74"/>
      <c r="OWC57" s="74"/>
      <c r="OWD57" s="74"/>
      <c r="OWE57" s="74"/>
      <c r="OWF57" s="74"/>
      <c r="OWG57" s="74"/>
      <c r="OWH57" s="74"/>
      <c r="OWI57" s="74"/>
      <c r="OWJ57" s="74"/>
      <c r="OWK57" s="74"/>
      <c r="OWL57" s="74"/>
      <c r="OWM57" s="74"/>
      <c r="OWN57" s="74"/>
      <c r="OWO57" s="74"/>
      <c r="OWP57" s="74"/>
      <c r="OWQ57" s="74"/>
      <c r="OWR57" s="74"/>
      <c r="OWS57" s="74"/>
      <c r="OWT57" s="74"/>
      <c r="OWU57" s="74"/>
      <c r="OWV57" s="74"/>
      <c r="OWW57" s="74"/>
      <c r="OWX57" s="74"/>
      <c r="OWY57" s="74"/>
      <c r="OWZ57" s="74"/>
      <c r="OXA57" s="74"/>
      <c r="OXB57" s="74"/>
      <c r="OXC57" s="74"/>
      <c r="OXD57" s="74"/>
      <c r="OXE57" s="74"/>
      <c r="OXF57" s="74"/>
      <c r="OXG57" s="74"/>
      <c r="OXH57" s="74"/>
      <c r="OXI57" s="74"/>
      <c r="OXJ57" s="74"/>
      <c r="OXK57" s="74"/>
      <c r="OXL57" s="74"/>
      <c r="OXM57" s="74"/>
      <c r="OXN57" s="74"/>
      <c r="OXO57" s="74"/>
      <c r="OXP57" s="74"/>
      <c r="OXQ57" s="74"/>
      <c r="OXR57" s="74"/>
      <c r="OXS57" s="74"/>
      <c r="OXT57" s="74"/>
      <c r="OXU57" s="74"/>
      <c r="OXV57" s="74"/>
      <c r="OXW57" s="74"/>
      <c r="OXX57" s="74"/>
      <c r="OXY57" s="74"/>
      <c r="OXZ57" s="74"/>
      <c r="OYA57" s="74"/>
      <c r="OYB57" s="74"/>
      <c r="OYC57" s="74"/>
      <c r="OYD57" s="74"/>
      <c r="OYE57" s="74"/>
      <c r="OYF57" s="74"/>
      <c r="OYG57" s="74"/>
      <c r="OYH57" s="74"/>
      <c r="OYI57" s="74"/>
      <c r="OYJ57" s="74"/>
      <c r="OYK57" s="74"/>
      <c r="OYL57" s="74"/>
      <c r="OYM57" s="74"/>
      <c r="OYN57" s="74"/>
      <c r="OYO57" s="74"/>
      <c r="OYP57" s="74"/>
      <c r="OYQ57" s="74"/>
      <c r="OYR57" s="74"/>
      <c r="OYS57" s="74"/>
      <c r="OYT57" s="74"/>
      <c r="OYU57" s="74"/>
      <c r="OYV57" s="74"/>
      <c r="OYW57" s="74"/>
      <c r="OYX57" s="74"/>
      <c r="OYY57" s="74"/>
      <c r="OYZ57" s="74"/>
      <c r="OZA57" s="74"/>
      <c r="OZB57" s="74"/>
      <c r="OZC57" s="74"/>
      <c r="OZD57" s="74"/>
      <c r="OZE57" s="74"/>
      <c r="OZF57" s="74"/>
      <c r="OZG57" s="74"/>
      <c r="OZH57" s="74"/>
      <c r="OZI57" s="74"/>
      <c r="OZJ57" s="74"/>
      <c r="OZK57" s="74"/>
      <c r="OZL57" s="74"/>
      <c r="OZM57" s="74"/>
      <c r="OZN57" s="74"/>
      <c r="OZO57" s="74"/>
      <c r="OZP57" s="74"/>
      <c r="OZQ57" s="74"/>
      <c r="OZR57" s="74"/>
      <c r="OZS57" s="74"/>
      <c r="OZT57" s="74"/>
      <c r="OZU57" s="74"/>
      <c r="OZV57" s="74"/>
      <c r="OZW57" s="74"/>
      <c r="OZX57" s="74"/>
      <c r="OZY57" s="74"/>
      <c r="OZZ57" s="74"/>
      <c r="PAA57" s="74"/>
      <c r="PAB57" s="74"/>
      <c r="PAC57" s="74"/>
      <c r="PAD57" s="74"/>
      <c r="PAE57" s="74"/>
      <c r="PAF57" s="74"/>
      <c r="PAG57" s="74"/>
      <c r="PAH57" s="74"/>
      <c r="PAI57" s="74"/>
      <c r="PAJ57" s="74"/>
      <c r="PAK57" s="74"/>
      <c r="PAL57" s="74"/>
      <c r="PAM57" s="74"/>
      <c r="PAN57" s="74"/>
      <c r="PAO57" s="74"/>
      <c r="PAP57" s="74"/>
      <c r="PAQ57" s="74"/>
      <c r="PAR57" s="74"/>
      <c r="PAS57" s="74"/>
      <c r="PAT57" s="74"/>
      <c r="PAU57" s="74"/>
      <c r="PAV57" s="74"/>
      <c r="PAW57" s="74"/>
      <c r="PAX57" s="74"/>
      <c r="PAY57" s="74"/>
      <c r="PAZ57" s="74"/>
      <c r="PBA57" s="74"/>
      <c r="PBB57" s="74"/>
      <c r="PBC57" s="74"/>
      <c r="PBD57" s="74"/>
      <c r="PBE57" s="74"/>
      <c r="PBF57" s="74"/>
      <c r="PBG57" s="74"/>
      <c r="PBH57" s="74"/>
      <c r="PBI57" s="74"/>
      <c r="PBJ57" s="74"/>
      <c r="PBK57" s="74"/>
      <c r="PBL57" s="74"/>
      <c r="PBM57" s="74"/>
      <c r="PBN57" s="74"/>
      <c r="PBO57" s="74"/>
      <c r="PBP57" s="74"/>
      <c r="PBQ57" s="74"/>
      <c r="PBR57" s="74"/>
      <c r="PBS57" s="74"/>
      <c r="PBT57" s="74"/>
      <c r="PBU57" s="74"/>
      <c r="PBV57" s="74"/>
      <c r="PBW57" s="74"/>
      <c r="PBX57" s="74"/>
      <c r="PBY57" s="74"/>
      <c r="PBZ57" s="74"/>
      <c r="PCA57" s="74"/>
      <c r="PCB57" s="74"/>
      <c r="PCC57" s="74"/>
      <c r="PCD57" s="74"/>
      <c r="PCE57" s="74"/>
      <c r="PCF57" s="74"/>
      <c r="PCG57" s="74"/>
      <c r="PCH57" s="74"/>
      <c r="PCI57" s="74"/>
      <c r="PCJ57" s="74"/>
      <c r="PCK57" s="74"/>
      <c r="PCL57" s="74"/>
      <c r="PCM57" s="74"/>
      <c r="PCN57" s="74"/>
      <c r="PCO57" s="74"/>
      <c r="PCP57" s="74"/>
      <c r="PCQ57" s="74"/>
      <c r="PCR57" s="74"/>
      <c r="PCS57" s="74"/>
      <c r="PCT57" s="74"/>
      <c r="PCU57" s="74"/>
      <c r="PCV57" s="74"/>
      <c r="PCW57" s="74"/>
      <c r="PCX57" s="74"/>
      <c r="PCY57" s="74"/>
      <c r="PCZ57" s="74"/>
      <c r="PDA57" s="74"/>
      <c r="PDB57" s="74"/>
      <c r="PDC57" s="74"/>
      <c r="PDD57" s="74"/>
      <c r="PDE57" s="74"/>
      <c r="PDF57" s="74"/>
      <c r="PDG57" s="74"/>
      <c r="PDH57" s="74"/>
      <c r="PDI57" s="74"/>
      <c r="PDJ57" s="74"/>
      <c r="PDK57" s="74"/>
      <c r="PDL57" s="74"/>
      <c r="PDM57" s="74"/>
      <c r="PDN57" s="74"/>
      <c r="PDO57" s="74"/>
      <c r="PDP57" s="74"/>
      <c r="PDQ57" s="74"/>
      <c r="PDR57" s="74"/>
      <c r="PDS57" s="74"/>
      <c r="PDT57" s="74"/>
      <c r="PDU57" s="74"/>
      <c r="PDV57" s="74"/>
      <c r="PDW57" s="74"/>
      <c r="PDX57" s="74"/>
      <c r="PDY57" s="74"/>
      <c r="PDZ57" s="74"/>
      <c r="PEA57" s="74"/>
      <c r="PEB57" s="74"/>
      <c r="PEC57" s="74"/>
      <c r="PED57" s="74"/>
      <c r="PEE57" s="74"/>
      <c r="PEF57" s="74"/>
      <c r="PEG57" s="74"/>
      <c r="PEH57" s="74"/>
      <c r="PEI57" s="74"/>
      <c r="PEJ57" s="74"/>
      <c r="PEK57" s="74"/>
      <c r="PEL57" s="74"/>
      <c r="PEM57" s="74"/>
      <c r="PEN57" s="74"/>
      <c r="PEO57" s="74"/>
      <c r="PEP57" s="74"/>
      <c r="PEQ57" s="74"/>
      <c r="PER57" s="74"/>
      <c r="PES57" s="74"/>
      <c r="PET57" s="74"/>
      <c r="PEU57" s="74"/>
      <c r="PEV57" s="74"/>
      <c r="PEW57" s="74"/>
      <c r="PEX57" s="74"/>
      <c r="PEY57" s="74"/>
      <c r="PEZ57" s="74"/>
      <c r="PFA57" s="74"/>
      <c r="PFB57" s="74"/>
      <c r="PFC57" s="74"/>
      <c r="PFD57" s="74"/>
      <c r="PFE57" s="74"/>
      <c r="PFF57" s="74"/>
      <c r="PFG57" s="74"/>
      <c r="PFH57" s="74"/>
      <c r="PFI57" s="74"/>
      <c r="PFJ57" s="74"/>
      <c r="PFK57" s="74"/>
      <c r="PFL57" s="74"/>
      <c r="PFM57" s="74"/>
      <c r="PFN57" s="74"/>
      <c r="PFO57" s="74"/>
      <c r="PFP57" s="74"/>
      <c r="PFQ57" s="74"/>
      <c r="PFR57" s="74"/>
      <c r="PFS57" s="74"/>
      <c r="PFT57" s="74"/>
      <c r="PFU57" s="74"/>
      <c r="PFV57" s="74"/>
      <c r="PFW57" s="74"/>
      <c r="PFX57" s="74"/>
      <c r="PFY57" s="74"/>
      <c r="PFZ57" s="74"/>
      <c r="PGA57" s="74"/>
      <c r="PGB57" s="74"/>
      <c r="PGC57" s="74"/>
      <c r="PGD57" s="74"/>
      <c r="PGE57" s="74"/>
      <c r="PGF57" s="74"/>
      <c r="PGG57" s="74"/>
      <c r="PGH57" s="74"/>
      <c r="PGI57" s="74"/>
      <c r="PGJ57" s="74"/>
      <c r="PGK57" s="74"/>
      <c r="PGL57" s="74"/>
      <c r="PGM57" s="74"/>
      <c r="PGN57" s="74"/>
      <c r="PGO57" s="74"/>
      <c r="PGP57" s="74"/>
      <c r="PGQ57" s="74"/>
      <c r="PGR57" s="74"/>
      <c r="PGS57" s="74"/>
      <c r="PGT57" s="74"/>
      <c r="PGU57" s="74"/>
      <c r="PGV57" s="74"/>
      <c r="PGW57" s="74"/>
      <c r="PGX57" s="74"/>
      <c r="PGY57" s="74"/>
      <c r="PGZ57" s="74"/>
      <c r="PHA57" s="74"/>
      <c r="PHB57" s="74"/>
      <c r="PHC57" s="74"/>
      <c r="PHD57" s="74"/>
      <c r="PHE57" s="74"/>
      <c r="PHF57" s="74"/>
      <c r="PHG57" s="74"/>
      <c r="PHH57" s="74"/>
      <c r="PHI57" s="74"/>
      <c r="PHJ57" s="74"/>
      <c r="PHK57" s="74"/>
      <c r="PHL57" s="74"/>
      <c r="PHM57" s="74"/>
      <c r="PHN57" s="74"/>
      <c r="PHO57" s="74"/>
      <c r="PHP57" s="74"/>
      <c r="PHQ57" s="74"/>
      <c r="PHR57" s="74"/>
      <c r="PHS57" s="74"/>
      <c r="PHT57" s="74"/>
      <c r="PHU57" s="74"/>
      <c r="PHV57" s="74"/>
      <c r="PHW57" s="74"/>
      <c r="PHX57" s="74"/>
      <c r="PHY57" s="74"/>
      <c r="PHZ57" s="74"/>
      <c r="PIA57" s="74"/>
      <c r="PIB57" s="74"/>
      <c r="PIC57" s="74"/>
      <c r="PID57" s="74"/>
      <c r="PIE57" s="74"/>
      <c r="PIF57" s="74"/>
      <c r="PIG57" s="74"/>
      <c r="PIH57" s="74"/>
      <c r="PII57" s="74"/>
      <c r="PIJ57" s="74"/>
      <c r="PIK57" s="74"/>
      <c r="PIL57" s="74"/>
      <c r="PIM57" s="74"/>
      <c r="PIN57" s="74"/>
      <c r="PIO57" s="74"/>
      <c r="PIP57" s="74"/>
      <c r="PIQ57" s="74"/>
      <c r="PIR57" s="74"/>
      <c r="PIS57" s="74"/>
      <c r="PIT57" s="74"/>
      <c r="PIU57" s="74"/>
      <c r="PIV57" s="74"/>
      <c r="PIW57" s="74"/>
      <c r="PIX57" s="74"/>
      <c r="PIY57" s="74"/>
      <c r="PIZ57" s="74"/>
      <c r="PJA57" s="74"/>
      <c r="PJB57" s="74"/>
      <c r="PJC57" s="74"/>
      <c r="PJD57" s="74"/>
      <c r="PJE57" s="74"/>
      <c r="PJF57" s="74"/>
      <c r="PJG57" s="74"/>
      <c r="PJH57" s="74"/>
      <c r="PJI57" s="74"/>
      <c r="PJJ57" s="74"/>
      <c r="PJK57" s="74"/>
      <c r="PJL57" s="74"/>
      <c r="PJM57" s="74"/>
      <c r="PJN57" s="74"/>
      <c r="PJO57" s="74"/>
      <c r="PJP57" s="74"/>
      <c r="PJQ57" s="74"/>
      <c r="PJR57" s="74"/>
      <c r="PJS57" s="74"/>
      <c r="PJT57" s="74"/>
      <c r="PJU57" s="74"/>
      <c r="PJV57" s="74"/>
      <c r="PJW57" s="74"/>
      <c r="PJX57" s="74"/>
      <c r="PJY57" s="74"/>
      <c r="PJZ57" s="74"/>
      <c r="PKA57" s="74"/>
      <c r="PKB57" s="74"/>
      <c r="PKC57" s="74"/>
      <c r="PKD57" s="74"/>
      <c r="PKE57" s="74"/>
      <c r="PKF57" s="74"/>
      <c r="PKG57" s="74"/>
      <c r="PKH57" s="74"/>
      <c r="PKI57" s="74"/>
      <c r="PKJ57" s="74"/>
      <c r="PKK57" s="74"/>
      <c r="PKL57" s="74"/>
      <c r="PKM57" s="74"/>
      <c r="PKN57" s="74"/>
      <c r="PKO57" s="74"/>
      <c r="PKP57" s="74"/>
      <c r="PKQ57" s="74"/>
      <c r="PKR57" s="74"/>
      <c r="PKS57" s="74"/>
      <c r="PKT57" s="74"/>
      <c r="PKU57" s="74"/>
      <c r="PKV57" s="74"/>
      <c r="PKW57" s="74"/>
      <c r="PKX57" s="74"/>
      <c r="PKY57" s="74"/>
      <c r="PKZ57" s="74"/>
      <c r="PLA57" s="74"/>
      <c r="PLB57" s="74"/>
      <c r="PLC57" s="74"/>
      <c r="PLD57" s="74"/>
      <c r="PLE57" s="74"/>
      <c r="PLF57" s="74"/>
      <c r="PLG57" s="74"/>
      <c r="PLH57" s="74"/>
      <c r="PLI57" s="74"/>
      <c r="PLJ57" s="74"/>
      <c r="PLK57" s="74"/>
      <c r="PLL57" s="74"/>
      <c r="PLM57" s="74"/>
      <c r="PLN57" s="74"/>
      <c r="PLO57" s="74"/>
      <c r="PLP57" s="74"/>
      <c r="PLQ57" s="74"/>
      <c r="PLR57" s="74"/>
      <c r="PLS57" s="74"/>
      <c r="PLT57" s="74"/>
      <c r="PLU57" s="74"/>
      <c r="PLV57" s="74"/>
      <c r="PLW57" s="74"/>
      <c r="PLX57" s="74"/>
      <c r="PLY57" s="74"/>
      <c r="PLZ57" s="74"/>
      <c r="PMA57" s="74"/>
      <c r="PMB57" s="74"/>
      <c r="PMC57" s="74"/>
      <c r="PMD57" s="74"/>
      <c r="PME57" s="74"/>
      <c r="PMF57" s="74"/>
      <c r="PMG57" s="74"/>
      <c r="PMH57" s="74"/>
      <c r="PMI57" s="74"/>
      <c r="PMJ57" s="74"/>
      <c r="PMK57" s="74"/>
      <c r="PML57" s="74"/>
      <c r="PMM57" s="74"/>
      <c r="PMN57" s="74"/>
      <c r="PMO57" s="74"/>
      <c r="PMP57" s="74"/>
      <c r="PMQ57" s="74"/>
      <c r="PMR57" s="74"/>
      <c r="PMS57" s="74"/>
      <c r="PMT57" s="74"/>
      <c r="PMU57" s="74"/>
      <c r="PMV57" s="74"/>
      <c r="PMW57" s="74"/>
      <c r="PMX57" s="74"/>
      <c r="PMY57" s="74"/>
      <c r="PMZ57" s="74"/>
      <c r="PNA57" s="74"/>
      <c r="PNB57" s="74"/>
      <c r="PNC57" s="74"/>
      <c r="PND57" s="74"/>
      <c r="PNE57" s="74"/>
      <c r="PNF57" s="74"/>
      <c r="PNG57" s="74"/>
      <c r="PNH57" s="74"/>
      <c r="PNI57" s="74"/>
      <c r="PNJ57" s="74"/>
      <c r="PNK57" s="74"/>
      <c r="PNL57" s="74"/>
      <c r="PNM57" s="74"/>
      <c r="PNN57" s="74"/>
      <c r="PNO57" s="74"/>
      <c r="PNP57" s="74"/>
      <c r="PNQ57" s="74"/>
      <c r="PNR57" s="74"/>
      <c r="PNS57" s="74"/>
      <c r="PNT57" s="74"/>
      <c r="PNU57" s="74"/>
      <c r="PNV57" s="74"/>
      <c r="PNW57" s="74"/>
      <c r="PNX57" s="74"/>
      <c r="PNY57" s="74"/>
      <c r="PNZ57" s="74"/>
      <c r="POA57" s="74"/>
      <c r="POB57" s="74"/>
      <c r="POC57" s="74"/>
      <c r="POD57" s="74"/>
      <c r="POE57" s="74"/>
      <c r="POF57" s="74"/>
      <c r="POG57" s="74"/>
      <c r="POH57" s="74"/>
      <c r="POI57" s="74"/>
      <c r="POJ57" s="74"/>
      <c r="POK57" s="74"/>
      <c r="POL57" s="74"/>
      <c r="POM57" s="74"/>
      <c r="PON57" s="74"/>
      <c r="POO57" s="74"/>
      <c r="POP57" s="74"/>
      <c r="POQ57" s="74"/>
      <c r="POR57" s="74"/>
      <c r="POS57" s="74"/>
      <c r="POT57" s="74"/>
      <c r="POU57" s="74"/>
      <c r="POV57" s="74"/>
      <c r="POW57" s="74"/>
      <c r="POX57" s="74"/>
      <c r="POY57" s="74"/>
      <c r="POZ57" s="74"/>
      <c r="PPA57" s="74"/>
      <c r="PPB57" s="74"/>
      <c r="PPC57" s="74"/>
      <c r="PPD57" s="74"/>
      <c r="PPE57" s="74"/>
      <c r="PPF57" s="74"/>
      <c r="PPG57" s="74"/>
      <c r="PPH57" s="74"/>
      <c r="PPI57" s="74"/>
      <c r="PPJ57" s="74"/>
      <c r="PPK57" s="74"/>
      <c r="PPL57" s="74"/>
      <c r="PPM57" s="74"/>
      <c r="PPN57" s="74"/>
      <c r="PPO57" s="74"/>
      <c r="PPP57" s="74"/>
      <c r="PPQ57" s="74"/>
      <c r="PPR57" s="74"/>
      <c r="PPS57" s="74"/>
      <c r="PPT57" s="74"/>
      <c r="PPU57" s="74"/>
      <c r="PPV57" s="74"/>
      <c r="PPW57" s="74"/>
      <c r="PPX57" s="74"/>
      <c r="PPY57" s="74"/>
      <c r="PPZ57" s="74"/>
      <c r="PQA57" s="74"/>
      <c r="PQB57" s="74"/>
      <c r="PQC57" s="74"/>
      <c r="PQD57" s="74"/>
      <c r="PQE57" s="74"/>
      <c r="PQF57" s="74"/>
      <c r="PQG57" s="74"/>
      <c r="PQH57" s="74"/>
      <c r="PQI57" s="74"/>
      <c r="PQJ57" s="74"/>
      <c r="PQK57" s="74"/>
      <c r="PQL57" s="74"/>
      <c r="PQM57" s="74"/>
      <c r="PQN57" s="74"/>
      <c r="PQO57" s="74"/>
      <c r="PQP57" s="74"/>
      <c r="PQQ57" s="74"/>
      <c r="PQR57" s="74"/>
      <c r="PQS57" s="74"/>
      <c r="PQT57" s="74"/>
      <c r="PQU57" s="74"/>
      <c r="PQV57" s="74"/>
      <c r="PQW57" s="74"/>
      <c r="PQX57" s="74"/>
      <c r="PQY57" s="74"/>
      <c r="PQZ57" s="74"/>
      <c r="PRA57" s="74"/>
      <c r="PRB57" s="74"/>
      <c r="PRC57" s="74"/>
      <c r="PRD57" s="74"/>
      <c r="PRE57" s="74"/>
      <c r="PRF57" s="74"/>
      <c r="PRG57" s="74"/>
      <c r="PRH57" s="74"/>
      <c r="PRI57" s="74"/>
      <c r="PRJ57" s="74"/>
      <c r="PRK57" s="74"/>
      <c r="PRL57" s="74"/>
      <c r="PRM57" s="74"/>
      <c r="PRN57" s="74"/>
      <c r="PRO57" s="74"/>
      <c r="PRP57" s="74"/>
      <c r="PRQ57" s="74"/>
      <c r="PRR57" s="74"/>
      <c r="PRS57" s="74"/>
      <c r="PRT57" s="74"/>
      <c r="PRU57" s="74"/>
      <c r="PRV57" s="74"/>
      <c r="PRW57" s="74"/>
      <c r="PRX57" s="74"/>
      <c r="PRY57" s="74"/>
      <c r="PRZ57" s="74"/>
      <c r="PSA57" s="74"/>
      <c r="PSB57" s="74"/>
      <c r="PSC57" s="74"/>
      <c r="PSD57" s="74"/>
      <c r="PSE57" s="74"/>
      <c r="PSF57" s="74"/>
      <c r="PSG57" s="74"/>
      <c r="PSH57" s="74"/>
      <c r="PSI57" s="74"/>
      <c r="PSJ57" s="74"/>
      <c r="PSK57" s="74"/>
      <c r="PSL57" s="74"/>
      <c r="PSM57" s="74"/>
      <c r="PSN57" s="74"/>
      <c r="PSO57" s="74"/>
      <c r="PSP57" s="74"/>
      <c r="PSQ57" s="74"/>
      <c r="PSR57" s="74"/>
      <c r="PSS57" s="74"/>
      <c r="PST57" s="74"/>
      <c r="PSU57" s="74"/>
      <c r="PSV57" s="74"/>
      <c r="PSW57" s="74"/>
      <c r="PSX57" s="74"/>
      <c r="PSY57" s="74"/>
      <c r="PSZ57" s="74"/>
      <c r="PTA57" s="74"/>
      <c r="PTB57" s="74"/>
      <c r="PTC57" s="74"/>
      <c r="PTD57" s="74"/>
      <c r="PTE57" s="74"/>
      <c r="PTF57" s="74"/>
      <c r="PTG57" s="74"/>
      <c r="PTH57" s="74"/>
      <c r="PTI57" s="74"/>
      <c r="PTJ57" s="74"/>
      <c r="PTK57" s="74"/>
      <c r="PTL57" s="74"/>
      <c r="PTM57" s="74"/>
      <c r="PTN57" s="74"/>
      <c r="PTO57" s="74"/>
      <c r="PTP57" s="74"/>
      <c r="PTQ57" s="74"/>
      <c r="PTR57" s="74"/>
      <c r="PTS57" s="74"/>
      <c r="PTT57" s="74"/>
      <c r="PTU57" s="74"/>
      <c r="PTV57" s="74"/>
      <c r="PTW57" s="74"/>
      <c r="PTX57" s="74"/>
      <c r="PTY57" s="74"/>
      <c r="PTZ57" s="74"/>
      <c r="PUA57" s="74"/>
      <c r="PUB57" s="74"/>
      <c r="PUC57" s="74"/>
      <c r="PUD57" s="74"/>
      <c r="PUE57" s="74"/>
      <c r="PUF57" s="74"/>
      <c r="PUG57" s="74"/>
      <c r="PUH57" s="74"/>
      <c r="PUI57" s="74"/>
      <c r="PUJ57" s="74"/>
      <c r="PUK57" s="74"/>
      <c r="PUL57" s="74"/>
      <c r="PUM57" s="74"/>
      <c r="PUN57" s="74"/>
      <c r="PUO57" s="74"/>
      <c r="PUP57" s="74"/>
      <c r="PUQ57" s="74"/>
      <c r="PUR57" s="74"/>
      <c r="PUS57" s="74"/>
      <c r="PUT57" s="74"/>
      <c r="PUU57" s="74"/>
      <c r="PUV57" s="74"/>
      <c r="PUW57" s="74"/>
      <c r="PUX57" s="74"/>
      <c r="PUY57" s="74"/>
      <c r="PUZ57" s="74"/>
      <c r="PVA57" s="74"/>
      <c r="PVB57" s="74"/>
      <c r="PVC57" s="74"/>
      <c r="PVD57" s="74"/>
      <c r="PVE57" s="74"/>
      <c r="PVF57" s="74"/>
      <c r="PVG57" s="74"/>
      <c r="PVH57" s="74"/>
      <c r="PVI57" s="74"/>
      <c r="PVJ57" s="74"/>
      <c r="PVK57" s="74"/>
      <c r="PVL57" s="74"/>
      <c r="PVM57" s="74"/>
      <c r="PVN57" s="74"/>
      <c r="PVO57" s="74"/>
      <c r="PVP57" s="74"/>
      <c r="PVQ57" s="74"/>
      <c r="PVR57" s="74"/>
      <c r="PVS57" s="74"/>
      <c r="PVT57" s="74"/>
      <c r="PVU57" s="74"/>
      <c r="PVV57" s="74"/>
      <c r="PVW57" s="74"/>
      <c r="PVX57" s="74"/>
      <c r="PVY57" s="74"/>
      <c r="PVZ57" s="74"/>
      <c r="PWA57" s="74"/>
      <c r="PWB57" s="74"/>
      <c r="PWC57" s="74"/>
      <c r="PWD57" s="74"/>
      <c r="PWE57" s="74"/>
      <c r="PWF57" s="74"/>
      <c r="PWG57" s="74"/>
      <c r="PWH57" s="74"/>
      <c r="PWI57" s="74"/>
      <c r="PWJ57" s="74"/>
      <c r="PWK57" s="74"/>
      <c r="PWL57" s="74"/>
      <c r="PWM57" s="74"/>
      <c r="PWN57" s="74"/>
      <c r="PWO57" s="74"/>
      <c r="PWP57" s="74"/>
      <c r="PWQ57" s="74"/>
      <c r="PWR57" s="74"/>
      <c r="PWS57" s="74"/>
      <c r="PWT57" s="74"/>
      <c r="PWU57" s="74"/>
      <c r="PWV57" s="74"/>
      <c r="PWW57" s="74"/>
      <c r="PWX57" s="74"/>
      <c r="PWY57" s="74"/>
      <c r="PWZ57" s="74"/>
      <c r="PXA57" s="74"/>
      <c r="PXB57" s="74"/>
      <c r="PXC57" s="74"/>
      <c r="PXD57" s="74"/>
      <c r="PXE57" s="74"/>
      <c r="PXF57" s="74"/>
      <c r="PXG57" s="74"/>
      <c r="PXH57" s="74"/>
      <c r="PXI57" s="74"/>
      <c r="PXJ57" s="74"/>
      <c r="PXK57" s="74"/>
      <c r="PXL57" s="74"/>
      <c r="PXM57" s="74"/>
      <c r="PXN57" s="74"/>
      <c r="PXO57" s="74"/>
      <c r="PXP57" s="74"/>
      <c r="PXQ57" s="74"/>
      <c r="PXR57" s="74"/>
      <c r="PXS57" s="74"/>
      <c r="PXT57" s="74"/>
      <c r="PXU57" s="74"/>
      <c r="PXV57" s="74"/>
      <c r="PXW57" s="74"/>
      <c r="PXX57" s="74"/>
      <c r="PXY57" s="74"/>
      <c r="PXZ57" s="74"/>
      <c r="PYA57" s="74"/>
      <c r="PYB57" s="74"/>
      <c r="PYC57" s="74"/>
      <c r="PYD57" s="74"/>
      <c r="PYE57" s="74"/>
      <c r="PYF57" s="74"/>
      <c r="PYG57" s="74"/>
      <c r="PYH57" s="74"/>
      <c r="PYI57" s="74"/>
      <c r="PYJ57" s="74"/>
      <c r="PYK57" s="74"/>
      <c r="PYL57" s="74"/>
      <c r="PYM57" s="74"/>
      <c r="PYN57" s="74"/>
      <c r="PYO57" s="74"/>
      <c r="PYP57" s="74"/>
      <c r="PYQ57" s="74"/>
      <c r="PYR57" s="74"/>
      <c r="PYS57" s="74"/>
      <c r="PYT57" s="74"/>
      <c r="PYU57" s="74"/>
      <c r="PYV57" s="74"/>
      <c r="PYW57" s="74"/>
      <c r="PYX57" s="74"/>
      <c r="PYY57" s="74"/>
      <c r="PYZ57" s="74"/>
      <c r="PZA57" s="74"/>
      <c r="PZB57" s="74"/>
      <c r="PZC57" s="74"/>
      <c r="PZD57" s="74"/>
      <c r="PZE57" s="74"/>
      <c r="PZF57" s="74"/>
      <c r="PZG57" s="74"/>
      <c r="PZH57" s="74"/>
      <c r="PZI57" s="74"/>
      <c r="PZJ57" s="74"/>
      <c r="PZK57" s="74"/>
      <c r="PZL57" s="74"/>
      <c r="PZM57" s="74"/>
      <c r="PZN57" s="74"/>
      <c r="PZO57" s="74"/>
      <c r="PZP57" s="74"/>
      <c r="PZQ57" s="74"/>
      <c r="PZR57" s="74"/>
      <c r="PZS57" s="74"/>
      <c r="PZT57" s="74"/>
      <c r="PZU57" s="74"/>
      <c r="PZV57" s="74"/>
      <c r="PZW57" s="74"/>
      <c r="PZX57" s="74"/>
      <c r="PZY57" s="74"/>
      <c r="PZZ57" s="74"/>
      <c r="QAA57" s="74"/>
      <c r="QAB57" s="74"/>
      <c r="QAC57" s="74"/>
      <c r="QAD57" s="74"/>
      <c r="QAE57" s="74"/>
      <c r="QAF57" s="74"/>
      <c r="QAG57" s="74"/>
      <c r="QAH57" s="74"/>
      <c r="QAI57" s="74"/>
      <c r="QAJ57" s="74"/>
      <c r="QAK57" s="74"/>
      <c r="QAL57" s="74"/>
      <c r="QAM57" s="74"/>
      <c r="QAN57" s="74"/>
      <c r="QAO57" s="74"/>
      <c r="QAP57" s="74"/>
      <c r="QAQ57" s="74"/>
      <c r="QAR57" s="74"/>
      <c r="QAS57" s="74"/>
      <c r="QAT57" s="74"/>
      <c r="QAU57" s="74"/>
      <c r="QAV57" s="74"/>
      <c r="QAW57" s="74"/>
      <c r="QAX57" s="74"/>
      <c r="QAY57" s="74"/>
      <c r="QAZ57" s="74"/>
      <c r="QBA57" s="74"/>
      <c r="QBB57" s="74"/>
      <c r="QBC57" s="74"/>
      <c r="QBD57" s="74"/>
      <c r="QBE57" s="74"/>
      <c r="QBF57" s="74"/>
      <c r="QBG57" s="74"/>
      <c r="QBH57" s="74"/>
      <c r="QBI57" s="74"/>
      <c r="QBJ57" s="74"/>
      <c r="QBK57" s="74"/>
      <c r="QBL57" s="74"/>
      <c r="QBM57" s="74"/>
      <c r="QBN57" s="74"/>
      <c r="QBO57" s="74"/>
      <c r="QBP57" s="74"/>
      <c r="QBQ57" s="74"/>
      <c r="QBR57" s="74"/>
      <c r="QBS57" s="74"/>
      <c r="QBT57" s="74"/>
      <c r="QBU57" s="74"/>
      <c r="QBV57" s="74"/>
      <c r="QBW57" s="74"/>
      <c r="QBX57" s="74"/>
      <c r="QBY57" s="74"/>
      <c r="QBZ57" s="74"/>
      <c r="QCA57" s="74"/>
      <c r="QCB57" s="74"/>
      <c r="QCC57" s="74"/>
      <c r="QCD57" s="74"/>
      <c r="QCE57" s="74"/>
      <c r="QCF57" s="74"/>
      <c r="QCG57" s="74"/>
      <c r="QCH57" s="74"/>
      <c r="QCI57" s="74"/>
      <c r="QCJ57" s="74"/>
      <c r="QCK57" s="74"/>
      <c r="QCL57" s="74"/>
      <c r="QCM57" s="74"/>
      <c r="QCN57" s="74"/>
      <c r="QCO57" s="74"/>
      <c r="QCP57" s="74"/>
      <c r="QCQ57" s="74"/>
      <c r="QCR57" s="74"/>
      <c r="QCS57" s="74"/>
      <c r="QCT57" s="74"/>
      <c r="QCU57" s="74"/>
      <c r="QCV57" s="74"/>
      <c r="QCW57" s="74"/>
      <c r="QCX57" s="74"/>
      <c r="QCY57" s="74"/>
      <c r="QCZ57" s="74"/>
      <c r="QDA57" s="74"/>
      <c r="QDB57" s="74"/>
      <c r="QDC57" s="74"/>
      <c r="QDD57" s="74"/>
      <c r="QDE57" s="74"/>
      <c r="QDF57" s="74"/>
      <c r="QDG57" s="74"/>
      <c r="QDH57" s="74"/>
      <c r="QDI57" s="74"/>
      <c r="QDJ57" s="74"/>
      <c r="QDK57" s="74"/>
      <c r="QDL57" s="74"/>
      <c r="QDM57" s="74"/>
      <c r="QDN57" s="74"/>
      <c r="QDO57" s="74"/>
      <c r="QDP57" s="74"/>
      <c r="QDQ57" s="74"/>
      <c r="QDR57" s="74"/>
      <c r="QDS57" s="74"/>
      <c r="QDT57" s="74"/>
      <c r="QDU57" s="74"/>
      <c r="QDV57" s="74"/>
      <c r="QDW57" s="74"/>
      <c r="QDX57" s="74"/>
      <c r="QDY57" s="74"/>
      <c r="QDZ57" s="74"/>
      <c r="QEA57" s="74"/>
      <c r="QEB57" s="74"/>
      <c r="QEC57" s="74"/>
      <c r="QED57" s="74"/>
      <c r="QEE57" s="74"/>
      <c r="QEF57" s="74"/>
      <c r="QEG57" s="74"/>
      <c r="QEH57" s="74"/>
      <c r="QEI57" s="74"/>
      <c r="QEJ57" s="74"/>
      <c r="QEK57" s="74"/>
      <c r="QEL57" s="74"/>
      <c r="QEM57" s="74"/>
      <c r="QEN57" s="74"/>
      <c r="QEO57" s="74"/>
      <c r="QEP57" s="74"/>
      <c r="QEQ57" s="74"/>
      <c r="QER57" s="74"/>
      <c r="QES57" s="74"/>
      <c r="QET57" s="74"/>
      <c r="QEU57" s="74"/>
      <c r="QEV57" s="74"/>
      <c r="QEW57" s="74"/>
      <c r="QEX57" s="74"/>
      <c r="QEY57" s="74"/>
      <c r="QEZ57" s="74"/>
      <c r="QFA57" s="74"/>
      <c r="QFB57" s="74"/>
      <c r="QFC57" s="74"/>
      <c r="QFD57" s="74"/>
      <c r="QFE57" s="74"/>
      <c r="QFF57" s="74"/>
      <c r="QFG57" s="74"/>
      <c r="QFH57" s="74"/>
      <c r="QFI57" s="74"/>
      <c r="QFJ57" s="74"/>
      <c r="QFK57" s="74"/>
      <c r="QFL57" s="74"/>
      <c r="QFM57" s="74"/>
      <c r="QFN57" s="74"/>
      <c r="QFO57" s="74"/>
      <c r="QFP57" s="74"/>
      <c r="QFQ57" s="74"/>
      <c r="QFR57" s="74"/>
      <c r="QFS57" s="74"/>
      <c r="QFT57" s="74"/>
      <c r="QFU57" s="74"/>
      <c r="QFV57" s="74"/>
      <c r="QFW57" s="74"/>
      <c r="QFX57" s="74"/>
      <c r="QFY57" s="74"/>
      <c r="QFZ57" s="74"/>
      <c r="QGA57" s="74"/>
      <c r="QGB57" s="74"/>
      <c r="QGC57" s="74"/>
      <c r="QGD57" s="74"/>
      <c r="QGE57" s="74"/>
      <c r="QGF57" s="74"/>
      <c r="QGG57" s="74"/>
      <c r="QGH57" s="74"/>
      <c r="QGI57" s="74"/>
      <c r="QGJ57" s="74"/>
      <c r="QGK57" s="74"/>
      <c r="QGL57" s="74"/>
      <c r="QGM57" s="74"/>
      <c r="QGN57" s="74"/>
      <c r="QGO57" s="74"/>
      <c r="QGP57" s="74"/>
      <c r="QGQ57" s="74"/>
      <c r="QGR57" s="74"/>
      <c r="QGS57" s="74"/>
      <c r="QGT57" s="74"/>
      <c r="QGU57" s="74"/>
      <c r="QGV57" s="74"/>
      <c r="QGW57" s="74"/>
      <c r="QGX57" s="74"/>
      <c r="QGY57" s="74"/>
      <c r="QGZ57" s="74"/>
      <c r="QHA57" s="74"/>
      <c r="QHB57" s="74"/>
      <c r="QHC57" s="74"/>
      <c r="QHD57" s="74"/>
      <c r="QHE57" s="74"/>
      <c r="QHF57" s="74"/>
      <c r="QHG57" s="74"/>
      <c r="QHH57" s="74"/>
      <c r="QHI57" s="74"/>
      <c r="QHJ57" s="74"/>
      <c r="QHK57" s="74"/>
      <c r="QHL57" s="74"/>
      <c r="QHM57" s="74"/>
      <c r="QHN57" s="74"/>
      <c r="QHO57" s="74"/>
      <c r="QHP57" s="74"/>
      <c r="QHQ57" s="74"/>
      <c r="QHR57" s="74"/>
      <c r="QHS57" s="74"/>
      <c r="QHT57" s="74"/>
      <c r="QHU57" s="74"/>
      <c r="QHV57" s="74"/>
      <c r="QHW57" s="74"/>
      <c r="QHX57" s="74"/>
      <c r="QHY57" s="74"/>
      <c r="QHZ57" s="74"/>
      <c r="QIA57" s="74"/>
      <c r="QIB57" s="74"/>
      <c r="QIC57" s="74"/>
      <c r="QID57" s="74"/>
      <c r="QIE57" s="74"/>
      <c r="QIF57" s="74"/>
      <c r="QIG57" s="74"/>
      <c r="QIH57" s="74"/>
      <c r="QII57" s="74"/>
      <c r="QIJ57" s="74"/>
      <c r="QIK57" s="74"/>
      <c r="QIL57" s="74"/>
      <c r="QIM57" s="74"/>
      <c r="QIN57" s="74"/>
      <c r="QIO57" s="74"/>
      <c r="QIP57" s="74"/>
      <c r="QIQ57" s="74"/>
      <c r="QIR57" s="74"/>
      <c r="QIS57" s="74"/>
      <c r="QIT57" s="74"/>
      <c r="QIU57" s="74"/>
      <c r="QIV57" s="74"/>
      <c r="QIW57" s="74"/>
      <c r="QIX57" s="74"/>
      <c r="QIY57" s="74"/>
      <c r="QIZ57" s="74"/>
      <c r="QJA57" s="74"/>
      <c r="QJB57" s="74"/>
      <c r="QJC57" s="74"/>
      <c r="QJD57" s="74"/>
      <c r="QJE57" s="74"/>
      <c r="QJF57" s="74"/>
      <c r="QJG57" s="74"/>
      <c r="QJH57" s="74"/>
      <c r="QJI57" s="74"/>
      <c r="QJJ57" s="74"/>
      <c r="QJK57" s="74"/>
      <c r="QJL57" s="74"/>
      <c r="QJM57" s="74"/>
      <c r="QJN57" s="74"/>
      <c r="QJO57" s="74"/>
      <c r="QJP57" s="74"/>
      <c r="QJQ57" s="74"/>
      <c r="QJR57" s="74"/>
      <c r="QJS57" s="74"/>
      <c r="QJT57" s="74"/>
      <c r="QJU57" s="74"/>
      <c r="QJV57" s="74"/>
      <c r="QJW57" s="74"/>
      <c r="QJX57" s="74"/>
      <c r="QJY57" s="74"/>
      <c r="QJZ57" s="74"/>
      <c r="QKA57" s="74"/>
      <c r="QKB57" s="74"/>
      <c r="QKC57" s="74"/>
      <c r="QKD57" s="74"/>
      <c r="QKE57" s="74"/>
      <c r="QKF57" s="74"/>
      <c r="QKG57" s="74"/>
      <c r="QKH57" s="74"/>
      <c r="QKI57" s="74"/>
      <c r="QKJ57" s="74"/>
      <c r="QKK57" s="74"/>
      <c r="QKL57" s="74"/>
      <c r="QKM57" s="74"/>
      <c r="QKN57" s="74"/>
      <c r="QKO57" s="74"/>
      <c r="QKP57" s="74"/>
      <c r="QKQ57" s="74"/>
      <c r="QKR57" s="74"/>
      <c r="QKS57" s="74"/>
      <c r="QKT57" s="74"/>
      <c r="QKU57" s="74"/>
      <c r="QKV57" s="74"/>
      <c r="QKW57" s="74"/>
      <c r="QKX57" s="74"/>
      <c r="QKY57" s="74"/>
      <c r="QKZ57" s="74"/>
      <c r="QLA57" s="74"/>
      <c r="QLB57" s="74"/>
      <c r="QLC57" s="74"/>
      <c r="QLD57" s="74"/>
      <c r="QLE57" s="74"/>
      <c r="QLF57" s="74"/>
      <c r="QLG57" s="74"/>
      <c r="QLH57" s="74"/>
      <c r="QLI57" s="74"/>
      <c r="QLJ57" s="74"/>
      <c r="QLK57" s="74"/>
      <c r="QLL57" s="74"/>
      <c r="QLM57" s="74"/>
      <c r="QLN57" s="74"/>
      <c r="QLO57" s="74"/>
      <c r="QLP57" s="74"/>
      <c r="QLQ57" s="74"/>
      <c r="QLR57" s="74"/>
      <c r="QLS57" s="74"/>
      <c r="QLT57" s="74"/>
      <c r="QLU57" s="74"/>
      <c r="QLV57" s="74"/>
      <c r="QLW57" s="74"/>
      <c r="QLX57" s="74"/>
      <c r="QLY57" s="74"/>
      <c r="QLZ57" s="74"/>
      <c r="QMA57" s="74"/>
      <c r="QMB57" s="74"/>
      <c r="QMC57" s="74"/>
      <c r="QMD57" s="74"/>
      <c r="QME57" s="74"/>
      <c r="QMF57" s="74"/>
      <c r="QMG57" s="74"/>
      <c r="QMH57" s="74"/>
      <c r="QMI57" s="74"/>
      <c r="QMJ57" s="74"/>
      <c r="QMK57" s="74"/>
      <c r="QML57" s="74"/>
      <c r="QMM57" s="74"/>
      <c r="QMN57" s="74"/>
      <c r="QMO57" s="74"/>
      <c r="QMP57" s="74"/>
      <c r="QMQ57" s="74"/>
      <c r="QMR57" s="74"/>
      <c r="QMS57" s="74"/>
      <c r="QMT57" s="74"/>
      <c r="QMU57" s="74"/>
      <c r="QMV57" s="74"/>
      <c r="QMW57" s="74"/>
      <c r="QMX57" s="74"/>
      <c r="QMY57" s="74"/>
      <c r="QMZ57" s="74"/>
      <c r="QNA57" s="74"/>
      <c r="QNB57" s="74"/>
      <c r="QNC57" s="74"/>
      <c r="QND57" s="74"/>
      <c r="QNE57" s="74"/>
      <c r="QNF57" s="74"/>
      <c r="QNG57" s="74"/>
      <c r="QNH57" s="74"/>
      <c r="QNI57" s="74"/>
      <c r="QNJ57" s="74"/>
      <c r="QNK57" s="74"/>
      <c r="QNL57" s="74"/>
      <c r="QNM57" s="74"/>
      <c r="QNN57" s="74"/>
      <c r="QNO57" s="74"/>
      <c r="QNP57" s="74"/>
      <c r="QNQ57" s="74"/>
      <c r="QNR57" s="74"/>
      <c r="QNS57" s="74"/>
      <c r="QNT57" s="74"/>
      <c r="QNU57" s="74"/>
      <c r="QNV57" s="74"/>
      <c r="QNW57" s="74"/>
      <c r="QNX57" s="74"/>
      <c r="QNY57" s="74"/>
      <c r="QNZ57" s="74"/>
      <c r="QOA57" s="74"/>
      <c r="QOB57" s="74"/>
      <c r="QOC57" s="74"/>
      <c r="QOD57" s="74"/>
      <c r="QOE57" s="74"/>
      <c r="QOF57" s="74"/>
      <c r="QOG57" s="74"/>
      <c r="QOH57" s="74"/>
      <c r="QOI57" s="74"/>
      <c r="QOJ57" s="74"/>
      <c r="QOK57" s="74"/>
      <c r="QOL57" s="74"/>
      <c r="QOM57" s="74"/>
      <c r="QON57" s="74"/>
      <c r="QOO57" s="74"/>
      <c r="QOP57" s="74"/>
      <c r="QOQ57" s="74"/>
      <c r="QOR57" s="74"/>
      <c r="QOS57" s="74"/>
      <c r="QOT57" s="74"/>
      <c r="QOU57" s="74"/>
      <c r="QOV57" s="74"/>
      <c r="QOW57" s="74"/>
      <c r="QOX57" s="74"/>
      <c r="QOY57" s="74"/>
      <c r="QOZ57" s="74"/>
      <c r="QPA57" s="74"/>
      <c r="QPB57" s="74"/>
      <c r="QPC57" s="74"/>
      <c r="QPD57" s="74"/>
      <c r="QPE57" s="74"/>
      <c r="QPF57" s="74"/>
      <c r="QPG57" s="74"/>
      <c r="QPH57" s="74"/>
      <c r="QPI57" s="74"/>
      <c r="QPJ57" s="74"/>
      <c r="QPK57" s="74"/>
      <c r="QPL57" s="74"/>
      <c r="QPM57" s="74"/>
      <c r="QPN57" s="74"/>
      <c r="QPO57" s="74"/>
      <c r="QPP57" s="74"/>
      <c r="QPQ57" s="74"/>
      <c r="QPR57" s="74"/>
      <c r="QPS57" s="74"/>
      <c r="QPT57" s="74"/>
      <c r="QPU57" s="74"/>
      <c r="QPV57" s="74"/>
      <c r="QPW57" s="74"/>
      <c r="QPX57" s="74"/>
      <c r="QPY57" s="74"/>
      <c r="QPZ57" s="74"/>
      <c r="QQA57" s="74"/>
      <c r="QQB57" s="74"/>
      <c r="QQC57" s="74"/>
      <c r="QQD57" s="74"/>
      <c r="QQE57" s="74"/>
      <c r="QQF57" s="74"/>
      <c r="QQG57" s="74"/>
      <c r="QQH57" s="74"/>
      <c r="QQI57" s="74"/>
      <c r="QQJ57" s="74"/>
      <c r="QQK57" s="74"/>
      <c r="QQL57" s="74"/>
      <c r="QQM57" s="74"/>
      <c r="QQN57" s="74"/>
      <c r="QQO57" s="74"/>
      <c r="QQP57" s="74"/>
      <c r="QQQ57" s="74"/>
      <c r="QQR57" s="74"/>
      <c r="QQS57" s="74"/>
      <c r="QQT57" s="74"/>
      <c r="QQU57" s="74"/>
      <c r="QQV57" s="74"/>
      <c r="QQW57" s="74"/>
      <c r="QQX57" s="74"/>
      <c r="QQY57" s="74"/>
      <c r="QQZ57" s="74"/>
      <c r="QRA57" s="74"/>
      <c r="QRB57" s="74"/>
      <c r="QRC57" s="74"/>
      <c r="QRD57" s="74"/>
      <c r="QRE57" s="74"/>
      <c r="QRF57" s="74"/>
      <c r="QRG57" s="74"/>
      <c r="QRH57" s="74"/>
      <c r="QRI57" s="74"/>
      <c r="QRJ57" s="74"/>
      <c r="QRK57" s="74"/>
      <c r="QRL57" s="74"/>
      <c r="QRM57" s="74"/>
      <c r="QRN57" s="74"/>
      <c r="QRO57" s="74"/>
      <c r="QRP57" s="74"/>
      <c r="QRQ57" s="74"/>
      <c r="QRR57" s="74"/>
      <c r="QRS57" s="74"/>
      <c r="QRT57" s="74"/>
      <c r="QRU57" s="74"/>
      <c r="QRV57" s="74"/>
      <c r="QRW57" s="74"/>
      <c r="QRX57" s="74"/>
      <c r="QRY57" s="74"/>
      <c r="QRZ57" s="74"/>
      <c r="QSA57" s="74"/>
      <c r="QSB57" s="74"/>
      <c r="QSC57" s="74"/>
      <c r="QSD57" s="74"/>
      <c r="QSE57" s="74"/>
      <c r="QSF57" s="74"/>
      <c r="QSG57" s="74"/>
      <c r="QSH57" s="74"/>
      <c r="QSI57" s="74"/>
      <c r="QSJ57" s="74"/>
      <c r="QSK57" s="74"/>
      <c r="QSL57" s="74"/>
      <c r="QSM57" s="74"/>
      <c r="QSN57" s="74"/>
      <c r="QSO57" s="74"/>
      <c r="QSP57" s="74"/>
      <c r="QSQ57" s="74"/>
      <c r="QSR57" s="74"/>
      <c r="QSS57" s="74"/>
      <c r="QST57" s="74"/>
      <c r="QSU57" s="74"/>
      <c r="QSV57" s="74"/>
      <c r="QSW57" s="74"/>
      <c r="QSX57" s="74"/>
      <c r="QSY57" s="74"/>
      <c r="QSZ57" s="74"/>
      <c r="QTA57" s="74"/>
      <c r="QTB57" s="74"/>
      <c r="QTC57" s="74"/>
      <c r="QTD57" s="74"/>
      <c r="QTE57" s="74"/>
      <c r="QTF57" s="74"/>
      <c r="QTG57" s="74"/>
      <c r="QTH57" s="74"/>
      <c r="QTI57" s="74"/>
      <c r="QTJ57" s="74"/>
      <c r="QTK57" s="74"/>
      <c r="QTL57" s="74"/>
      <c r="QTM57" s="74"/>
      <c r="QTN57" s="74"/>
      <c r="QTO57" s="74"/>
      <c r="QTP57" s="74"/>
      <c r="QTQ57" s="74"/>
      <c r="QTR57" s="74"/>
      <c r="QTS57" s="74"/>
      <c r="QTT57" s="74"/>
      <c r="QTU57" s="74"/>
      <c r="QTV57" s="74"/>
      <c r="QTW57" s="74"/>
      <c r="QTX57" s="74"/>
      <c r="QTY57" s="74"/>
      <c r="QTZ57" s="74"/>
      <c r="QUA57" s="74"/>
      <c r="QUB57" s="74"/>
      <c r="QUC57" s="74"/>
      <c r="QUD57" s="74"/>
      <c r="QUE57" s="74"/>
      <c r="QUF57" s="74"/>
      <c r="QUG57" s="74"/>
      <c r="QUH57" s="74"/>
      <c r="QUI57" s="74"/>
      <c r="QUJ57" s="74"/>
      <c r="QUK57" s="74"/>
      <c r="QUL57" s="74"/>
      <c r="QUM57" s="74"/>
      <c r="QUN57" s="74"/>
      <c r="QUO57" s="74"/>
      <c r="QUP57" s="74"/>
      <c r="QUQ57" s="74"/>
      <c r="QUR57" s="74"/>
      <c r="QUS57" s="74"/>
      <c r="QUT57" s="74"/>
      <c r="QUU57" s="74"/>
      <c r="QUV57" s="74"/>
      <c r="QUW57" s="74"/>
      <c r="QUX57" s="74"/>
      <c r="QUY57" s="74"/>
      <c r="QUZ57" s="74"/>
      <c r="QVA57" s="74"/>
      <c r="QVB57" s="74"/>
      <c r="QVC57" s="74"/>
      <c r="QVD57" s="74"/>
      <c r="QVE57" s="74"/>
      <c r="QVF57" s="74"/>
      <c r="QVG57" s="74"/>
      <c r="QVH57" s="74"/>
      <c r="QVI57" s="74"/>
      <c r="QVJ57" s="74"/>
      <c r="QVK57" s="74"/>
      <c r="QVL57" s="74"/>
      <c r="QVM57" s="74"/>
      <c r="QVN57" s="74"/>
      <c r="QVO57" s="74"/>
      <c r="QVP57" s="74"/>
      <c r="QVQ57" s="74"/>
      <c r="QVR57" s="74"/>
      <c r="QVS57" s="74"/>
      <c r="QVT57" s="74"/>
      <c r="QVU57" s="74"/>
      <c r="QVV57" s="74"/>
      <c r="QVW57" s="74"/>
      <c r="QVX57" s="74"/>
      <c r="QVY57" s="74"/>
      <c r="QVZ57" s="74"/>
      <c r="QWA57" s="74"/>
      <c r="QWB57" s="74"/>
      <c r="QWC57" s="74"/>
      <c r="QWD57" s="74"/>
      <c r="QWE57" s="74"/>
      <c r="QWF57" s="74"/>
      <c r="QWG57" s="74"/>
      <c r="QWH57" s="74"/>
      <c r="QWI57" s="74"/>
      <c r="QWJ57" s="74"/>
      <c r="QWK57" s="74"/>
      <c r="QWL57" s="74"/>
      <c r="QWM57" s="74"/>
      <c r="QWN57" s="74"/>
      <c r="QWO57" s="74"/>
      <c r="QWP57" s="74"/>
      <c r="QWQ57" s="74"/>
      <c r="QWR57" s="74"/>
      <c r="QWS57" s="74"/>
      <c r="QWT57" s="74"/>
      <c r="QWU57" s="74"/>
      <c r="QWV57" s="74"/>
      <c r="QWW57" s="74"/>
      <c r="QWX57" s="74"/>
      <c r="QWY57" s="74"/>
      <c r="QWZ57" s="74"/>
      <c r="QXA57" s="74"/>
      <c r="QXB57" s="74"/>
      <c r="QXC57" s="74"/>
      <c r="QXD57" s="74"/>
      <c r="QXE57" s="74"/>
      <c r="QXF57" s="74"/>
      <c r="QXG57" s="74"/>
      <c r="QXH57" s="74"/>
      <c r="QXI57" s="74"/>
      <c r="QXJ57" s="74"/>
      <c r="QXK57" s="74"/>
      <c r="QXL57" s="74"/>
      <c r="QXM57" s="74"/>
      <c r="QXN57" s="74"/>
      <c r="QXO57" s="74"/>
      <c r="QXP57" s="74"/>
      <c r="QXQ57" s="74"/>
      <c r="QXR57" s="74"/>
      <c r="QXS57" s="74"/>
      <c r="QXT57" s="74"/>
      <c r="QXU57" s="74"/>
      <c r="QXV57" s="74"/>
      <c r="QXW57" s="74"/>
      <c r="QXX57" s="74"/>
      <c r="QXY57" s="74"/>
      <c r="QXZ57" s="74"/>
      <c r="QYA57" s="74"/>
      <c r="QYB57" s="74"/>
      <c r="QYC57" s="74"/>
      <c r="QYD57" s="74"/>
      <c r="QYE57" s="74"/>
      <c r="QYF57" s="74"/>
      <c r="QYG57" s="74"/>
      <c r="QYH57" s="74"/>
      <c r="QYI57" s="74"/>
      <c r="QYJ57" s="74"/>
      <c r="QYK57" s="74"/>
      <c r="QYL57" s="74"/>
      <c r="QYM57" s="74"/>
      <c r="QYN57" s="74"/>
      <c r="QYO57" s="74"/>
      <c r="QYP57" s="74"/>
      <c r="QYQ57" s="74"/>
      <c r="QYR57" s="74"/>
      <c r="QYS57" s="74"/>
      <c r="QYT57" s="74"/>
      <c r="QYU57" s="74"/>
      <c r="QYV57" s="74"/>
      <c r="QYW57" s="74"/>
      <c r="QYX57" s="74"/>
      <c r="QYY57" s="74"/>
      <c r="QYZ57" s="74"/>
      <c r="QZA57" s="74"/>
      <c r="QZB57" s="74"/>
      <c r="QZC57" s="74"/>
      <c r="QZD57" s="74"/>
      <c r="QZE57" s="74"/>
      <c r="QZF57" s="74"/>
      <c r="QZG57" s="74"/>
      <c r="QZH57" s="74"/>
      <c r="QZI57" s="74"/>
      <c r="QZJ57" s="74"/>
      <c r="QZK57" s="74"/>
      <c r="QZL57" s="74"/>
      <c r="QZM57" s="74"/>
      <c r="QZN57" s="74"/>
      <c r="QZO57" s="74"/>
      <c r="QZP57" s="74"/>
      <c r="QZQ57" s="74"/>
      <c r="QZR57" s="74"/>
      <c r="QZS57" s="74"/>
      <c r="QZT57" s="74"/>
      <c r="QZU57" s="74"/>
      <c r="QZV57" s="74"/>
      <c r="QZW57" s="74"/>
      <c r="QZX57" s="74"/>
      <c r="QZY57" s="74"/>
      <c r="QZZ57" s="74"/>
      <c r="RAA57" s="74"/>
      <c r="RAB57" s="74"/>
      <c r="RAC57" s="74"/>
      <c r="RAD57" s="74"/>
      <c r="RAE57" s="74"/>
      <c r="RAF57" s="74"/>
      <c r="RAG57" s="74"/>
      <c r="RAH57" s="74"/>
      <c r="RAI57" s="74"/>
      <c r="RAJ57" s="74"/>
      <c r="RAK57" s="74"/>
      <c r="RAL57" s="74"/>
      <c r="RAM57" s="74"/>
      <c r="RAN57" s="74"/>
      <c r="RAO57" s="74"/>
      <c r="RAP57" s="74"/>
      <c r="RAQ57" s="74"/>
      <c r="RAR57" s="74"/>
      <c r="RAS57" s="74"/>
      <c r="RAT57" s="74"/>
      <c r="RAU57" s="74"/>
      <c r="RAV57" s="74"/>
      <c r="RAW57" s="74"/>
      <c r="RAX57" s="74"/>
      <c r="RAY57" s="74"/>
      <c r="RAZ57" s="74"/>
      <c r="RBA57" s="74"/>
      <c r="RBB57" s="74"/>
      <c r="RBC57" s="74"/>
      <c r="RBD57" s="74"/>
      <c r="RBE57" s="74"/>
      <c r="RBF57" s="74"/>
      <c r="RBG57" s="74"/>
      <c r="RBH57" s="74"/>
      <c r="RBI57" s="74"/>
      <c r="RBJ57" s="74"/>
      <c r="RBK57" s="74"/>
      <c r="RBL57" s="74"/>
      <c r="RBM57" s="74"/>
      <c r="RBN57" s="74"/>
      <c r="RBO57" s="74"/>
      <c r="RBP57" s="74"/>
      <c r="RBQ57" s="74"/>
      <c r="RBR57" s="74"/>
      <c r="RBS57" s="74"/>
      <c r="RBT57" s="74"/>
      <c r="RBU57" s="74"/>
      <c r="RBV57" s="74"/>
      <c r="RBW57" s="74"/>
      <c r="RBX57" s="74"/>
      <c r="RBY57" s="74"/>
      <c r="RBZ57" s="74"/>
      <c r="RCA57" s="74"/>
      <c r="RCB57" s="74"/>
      <c r="RCC57" s="74"/>
      <c r="RCD57" s="74"/>
      <c r="RCE57" s="74"/>
      <c r="RCF57" s="74"/>
      <c r="RCG57" s="74"/>
      <c r="RCH57" s="74"/>
      <c r="RCI57" s="74"/>
      <c r="RCJ57" s="74"/>
      <c r="RCK57" s="74"/>
      <c r="RCL57" s="74"/>
      <c r="RCM57" s="74"/>
      <c r="RCN57" s="74"/>
      <c r="RCO57" s="74"/>
      <c r="RCP57" s="74"/>
      <c r="RCQ57" s="74"/>
      <c r="RCR57" s="74"/>
      <c r="RCS57" s="74"/>
      <c r="RCT57" s="74"/>
      <c r="RCU57" s="74"/>
      <c r="RCV57" s="74"/>
      <c r="RCW57" s="74"/>
      <c r="RCX57" s="74"/>
      <c r="RCY57" s="74"/>
      <c r="RCZ57" s="74"/>
      <c r="RDA57" s="74"/>
      <c r="RDB57" s="74"/>
      <c r="RDC57" s="74"/>
      <c r="RDD57" s="74"/>
      <c r="RDE57" s="74"/>
      <c r="RDF57" s="74"/>
      <c r="RDG57" s="74"/>
      <c r="RDH57" s="74"/>
      <c r="RDI57" s="74"/>
      <c r="RDJ57" s="74"/>
      <c r="RDK57" s="74"/>
      <c r="RDL57" s="74"/>
      <c r="RDM57" s="74"/>
      <c r="RDN57" s="74"/>
      <c r="RDO57" s="74"/>
      <c r="RDP57" s="74"/>
      <c r="RDQ57" s="74"/>
      <c r="RDR57" s="74"/>
      <c r="RDS57" s="74"/>
      <c r="RDT57" s="74"/>
      <c r="RDU57" s="74"/>
      <c r="RDV57" s="74"/>
      <c r="RDW57" s="74"/>
      <c r="RDX57" s="74"/>
      <c r="RDY57" s="74"/>
      <c r="RDZ57" s="74"/>
      <c r="REA57" s="74"/>
      <c r="REB57" s="74"/>
      <c r="REC57" s="74"/>
      <c r="RED57" s="74"/>
      <c r="REE57" s="74"/>
      <c r="REF57" s="74"/>
      <c r="REG57" s="74"/>
      <c r="REH57" s="74"/>
      <c r="REI57" s="74"/>
      <c r="REJ57" s="74"/>
      <c r="REK57" s="74"/>
      <c r="REL57" s="74"/>
      <c r="REM57" s="74"/>
      <c r="REN57" s="74"/>
      <c r="REO57" s="74"/>
      <c r="REP57" s="74"/>
      <c r="REQ57" s="74"/>
      <c r="RER57" s="74"/>
      <c r="RES57" s="74"/>
      <c r="RET57" s="74"/>
      <c r="REU57" s="74"/>
      <c r="REV57" s="74"/>
      <c r="REW57" s="74"/>
      <c r="REX57" s="74"/>
      <c r="REY57" s="74"/>
      <c r="REZ57" s="74"/>
      <c r="RFA57" s="74"/>
      <c r="RFB57" s="74"/>
      <c r="RFC57" s="74"/>
      <c r="RFD57" s="74"/>
      <c r="RFE57" s="74"/>
      <c r="RFF57" s="74"/>
      <c r="RFG57" s="74"/>
      <c r="RFH57" s="74"/>
      <c r="RFI57" s="74"/>
      <c r="RFJ57" s="74"/>
      <c r="RFK57" s="74"/>
      <c r="RFL57" s="74"/>
      <c r="RFM57" s="74"/>
      <c r="RFN57" s="74"/>
      <c r="RFO57" s="74"/>
      <c r="RFP57" s="74"/>
      <c r="RFQ57" s="74"/>
      <c r="RFR57" s="74"/>
      <c r="RFS57" s="74"/>
      <c r="RFT57" s="74"/>
      <c r="RFU57" s="74"/>
      <c r="RFV57" s="74"/>
      <c r="RFW57" s="74"/>
      <c r="RFX57" s="74"/>
      <c r="RFY57" s="74"/>
      <c r="RFZ57" s="74"/>
      <c r="RGA57" s="74"/>
      <c r="RGB57" s="74"/>
      <c r="RGC57" s="74"/>
      <c r="RGD57" s="74"/>
      <c r="RGE57" s="74"/>
      <c r="RGF57" s="74"/>
      <c r="RGG57" s="74"/>
      <c r="RGH57" s="74"/>
      <c r="RGI57" s="74"/>
      <c r="RGJ57" s="74"/>
      <c r="RGK57" s="74"/>
      <c r="RGL57" s="74"/>
      <c r="RGM57" s="74"/>
      <c r="RGN57" s="74"/>
      <c r="RGO57" s="74"/>
      <c r="RGP57" s="74"/>
      <c r="RGQ57" s="74"/>
      <c r="RGR57" s="74"/>
      <c r="RGS57" s="74"/>
      <c r="RGT57" s="74"/>
      <c r="RGU57" s="74"/>
      <c r="RGV57" s="74"/>
      <c r="RGW57" s="74"/>
      <c r="RGX57" s="74"/>
      <c r="RGY57" s="74"/>
      <c r="RGZ57" s="74"/>
      <c r="RHA57" s="74"/>
      <c r="RHB57" s="74"/>
      <c r="RHC57" s="74"/>
      <c r="RHD57" s="74"/>
      <c r="RHE57" s="74"/>
      <c r="RHF57" s="74"/>
      <c r="RHG57" s="74"/>
      <c r="RHH57" s="74"/>
      <c r="RHI57" s="74"/>
      <c r="RHJ57" s="74"/>
      <c r="RHK57" s="74"/>
      <c r="RHL57" s="74"/>
      <c r="RHM57" s="74"/>
      <c r="RHN57" s="74"/>
      <c r="RHO57" s="74"/>
      <c r="RHP57" s="74"/>
      <c r="RHQ57" s="74"/>
      <c r="RHR57" s="74"/>
      <c r="RHS57" s="74"/>
      <c r="RHT57" s="74"/>
      <c r="RHU57" s="74"/>
      <c r="RHV57" s="74"/>
      <c r="RHW57" s="74"/>
      <c r="RHX57" s="74"/>
      <c r="RHY57" s="74"/>
      <c r="RHZ57" s="74"/>
      <c r="RIA57" s="74"/>
      <c r="RIB57" s="74"/>
      <c r="RIC57" s="74"/>
      <c r="RID57" s="74"/>
      <c r="RIE57" s="74"/>
      <c r="RIF57" s="74"/>
      <c r="RIG57" s="74"/>
      <c r="RIH57" s="74"/>
      <c r="RII57" s="74"/>
      <c r="RIJ57" s="74"/>
      <c r="RIK57" s="74"/>
      <c r="RIL57" s="74"/>
      <c r="RIM57" s="74"/>
      <c r="RIN57" s="74"/>
      <c r="RIO57" s="74"/>
      <c r="RIP57" s="74"/>
      <c r="RIQ57" s="74"/>
      <c r="RIR57" s="74"/>
      <c r="RIS57" s="74"/>
      <c r="RIT57" s="74"/>
      <c r="RIU57" s="74"/>
      <c r="RIV57" s="74"/>
      <c r="RIW57" s="74"/>
      <c r="RIX57" s="74"/>
      <c r="RIY57" s="74"/>
      <c r="RIZ57" s="74"/>
      <c r="RJA57" s="74"/>
      <c r="RJB57" s="74"/>
      <c r="RJC57" s="74"/>
      <c r="RJD57" s="74"/>
      <c r="RJE57" s="74"/>
      <c r="RJF57" s="74"/>
      <c r="RJG57" s="74"/>
      <c r="RJH57" s="74"/>
      <c r="RJI57" s="74"/>
      <c r="RJJ57" s="74"/>
      <c r="RJK57" s="74"/>
      <c r="RJL57" s="74"/>
      <c r="RJM57" s="74"/>
      <c r="RJN57" s="74"/>
      <c r="RJO57" s="74"/>
      <c r="RJP57" s="74"/>
      <c r="RJQ57" s="74"/>
      <c r="RJR57" s="74"/>
      <c r="RJS57" s="74"/>
      <c r="RJT57" s="74"/>
      <c r="RJU57" s="74"/>
      <c r="RJV57" s="74"/>
      <c r="RJW57" s="74"/>
      <c r="RJX57" s="74"/>
      <c r="RJY57" s="74"/>
      <c r="RJZ57" s="74"/>
      <c r="RKA57" s="74"/>
      <c r="RKB57" s="74"/>
      <c r="RKC57" s="74"/>
      <c r="RKD57" s="74"/>
      <c r="RKE57" s="74"/>
      <c r="RKF57" s="74"/>
      <c r="RKG57" s="74"/>
      <c r="RKH57" s="74"/>
      <c r="RKI57" s="74"/>
      <c r="RKJ57" s="74"/>
      <c r="RKK57" s="74"/>
      <c r="RKL57" s="74"/>
      <c r="RKM57" s="74"/>
      <c r="RKN57" s="74"/>
      <c r="RKO57" s="74"/>
      <c r="RKP57" s="74"/>
      <c r="RKQ57" s="74"/>
      <c r="RKR57" s="74"/>
      <c r="RKS57" s="74"/>
      <c r="RKT57" s="74"/>
      <c r="RKU57" s="74"/>
      <c r="RKV57" s="74"/>
      <c r="RKW57" s="74"/>
      <c r="RKX57" s="74"/>
      <c r="RKY57" s="74"/>
      <c r="RKZ57" s="74"/>
      <c r="RLA57" s="74"/>
      <c r="RLB57" s="74"/>
      <c r="RLC57" s="74"/>
      <c r="RLD57" s="74"/>
      <c r="RLE57" s="74"/>
      <c r="RLF57" s="74"/>
      <c r="RLG57" s="74"/>
      <c r="RLH57" s="74"/>
      <c r="RLI57" s="74"/>
      <c r="RLJ57" s="74"/>
      <c r="RLK57" s="74"/>
      <c r="RLL57" s="74"/>
      <c r="RLM57" s="74"/>
      <c r="RLN57" s="74"/>
      <c r="RLO57" s="74"/>
      <c r="RLP57" s="74"/>
      <c r="RLQ57" s="74"/>
      <c r="RLR57" s="74"/>
      <c r="RLS57" s="74"/>
      <c r="RLT57" s="74"/>
      <c r="RLU57" s="74"/>
      <c r="RLV57" s="74"/>
      <c r="RLW57" s="74"/>
      <c r="RLX57" s="74"/>
      <c r="RLY57" s="74"/>
      <c r="RLZ57" s="74"/>
      <c r="RMA57" s="74"/>
      <c r="RMB57" s="74"/>
      <c r="RMC57" s="74"/>
      <c r="RMD57" s="74"/>
      <c r="RME57" s="74"/>
      <c r="RMF57" s="74"/>
      <c r="RMG57" s="74"/>
      <c r="RMH57" s="74"/>
      <c r="RMI57" s="74"/>
      <c r="RMJ57" s="74"/>
      <c r="RMK57" s="74"/>
      <c r="RML57" s="74"/>
      <c r="RMM57" s="74"/>
      <c r="RMN57" s="74"/>
      <c r="RMO57" s="74"/>
      <c r="RMP57" s="74"/>
      <c r="RMQ57" s="74"/>
      <c r="RMR57" s="74"/>
      <c r="RMS57" s="74"/>
      <c r="RMT57" s="74"/>
      <c r="RMU57" s="74"/>
      <c r="RMV57" s="74"/>
      <c r="RMW57" s="74"/>
      <c r="RMX57" s="74"/>
      <c r="RMY57" s="74"/>
      <c r="RMZ57" s="74"/>
      <c r="RNA57" s="74"/>
      <c r="RNB57" s="74"/>
      <c r="RNC57" s="74"/>
      <c r="RND57" s="74"/>
      <c r="RNE57" s="74"/>
      <c r="RNF57" s="74"/>
      <c r="RNG57" s="74"/>
      <c r="RNH57" s="74"/>
      <c r="RNI57" s="74"/>
      <c r="RNJ57" s="74"/>
      <c r="RNK57" s="74"/>
      <c r="RNL57" s="74"/>
      <c r="RNM57" s="74"/>
      <c r="RNN57" s="74"/>
      <c r="RNO57" s="74"/>
      <c r="RNP57" s="74"/>
      <c r="RNQ57" s="74"/>
      <c r="RNR57" s="74"/>
      <c r="RNS57" s="74"/>
      <c r="RNT57" s="74"/>
      <c r="RNU57" s="74"/>
      <c r="RNV57" s="74"/>
      <c r="RNW57" s="74"/>
      <c r="RNX57" s="74"/>
      <c r="RNY57" s="74"/>
      <c r="RNZ57" s="74"/>
      <c r="ROA57" s="74"/>
      <c r="ROB57" s="74"/>
      <c r="ROC57" s="74"/>
      <c r="ROD57" s="74"/>
      <c r="ROE57" s="74"/>
      <c r="ROF57" s="74"/>
      <c r="ROG57" s="74"/>
      <c r="ROH57" s="74"/>
      <c r="ROI57" s="74"/>
      <c r="ROJ57" s="74"/>
      <c r="ROK57" s="74"/>
      <c r="ROL57" s="74"/>
      <c r="ROM57" s="74"/>
      <c r="RON57" s="74"/>
      <c r="ROO57" s="74"/>
      <c r="ROP57" s="74"/>
      <c r="ROQ57" s="74"/>
      <c r="ROR57" s="74"/>
      <c r="ROS57" s="74"/>
      <c r="ROT57" s="74"/>
      <c r="ROU57" s="74"/>
      <c r="ROV57" s="74"/>
      <c r="ROW57" s="74"/>
      <c r="ROX57" s="74"/>
      <c r="ROY57" s="74"/>
      <c r="ROZ57" s="74"/>
      <c r="RPA57" s="74"/>
      <c r="RPB57" s="74"/>
      <c r="RPC57" s="74"/>
      <c r="RPD57" s="74"/>
      <c r="RPE57" s="74"/>
      <c r="RPF57" s="74"/>
      <c r="RPG57" s="74"/>
      <c r="RPH57" s="74"/>
      <c r="RPI57" s="74"/>
      <c r="RPJ57" s="74"/>
      <c r="RPK57" s="74"/>
      <c r="RPL57" s="74"/>
      <c r="RPM57" s="74"/>
      <c r="RPN57" s="74"/>
      <c r="RPO57" s="74"/>
      <c r="RPP57" s="74"/>
      <c r="RPQ57" s="74"/>
      <c r="RPR57" s="74"/>
      <c r="RPS57" s="74"/>
      <c r="RPT57" s="74"/>
      <c r="RPU57" s="74"/>
      <c r="RPV57" s="74"/>
      <c r="RPW57" s="74"/>
      <c r="RPX57" s="74"/>
      <c r="RPY57" s="74"/>
      <c r="RPZ57" s="74"/>
      <c r="RQA57" s="74"/>
      <c r="RQB57" s="74"/>
      <c r="RQC57" s="74"/>
      <c r="RQD57" s="74"/>
      <c r="RQE57" s="74"/>
      <c r="RQF57" s="74"/>
      <c r="RQG57" s="74"/>
      <c r="RQH57" s="74"/>
      <c r="RQI57" s="74"/>
      <c r="RQJ57" s="74"/>
      <c r="RQK57" s="74"/>
      <c r="RQL57" s="74"/>
      <c r="RQM57" s="74"/>
      <c r="RQN57" s="74"/>
      <c r="RQO57" s="74"/>
      <c r="RQP57" s="74"/>
      <c r="RQQ57" s="74"/>
      <c r="RQR57" s="74"/>
      <c r="RQS57" s="74"/>
      <c r="RQT57" s="74"/>
      <c r="RQU57" s="74"/>
      <c r="RQV57" s="74"/>
      <c r="RQW57" s="74"/>
      <c r="RQX57" s="74"/>
      <c r="RQY57" s="74"/>
      <c r="RQZ57" s="74"/>
      <c r="RRA57" s="74"/>
      <c r="RRB57" s="74"/>
      <c r="RRC57" s="74"/>
      <c r="RRD57" s="74"/>
      <c r="RRE57" s="74"/>
      <c r="RRF57" s="74"/>
      <c r="RRG57" s="74"/>
      <c r="RRH57" s="74"/>
      <c r="RRI57" s="74"/>
      <c r="RRJ57" s="74"/>
      <c r="RRK57" s="74"/>
      <c r="RRL57" s="74"/>
      <c r="RRM57" s="74"/>
      <c r="RRN57" s="74"/>
      <c r="RRO57" s="74"/>
      <c r="RRP57" s="74"/>
      <c r="RRQ57" s="74"/>
      <c r="RRR57" s="74"/>
      <c r="RRS57" s="74"/>
      <c r="RRT57" s="74"/>
      <c r="RRU57" s="74"/>
      <c r="RRV57" s="74"/>
      <c r="RRW57" s="74"/>
      <c r="RRX57" s="74"/>
      <c r="RRY57" s="74"/>
      <c r="RRZ57" s="74"/>
      <c r="RSA57" s="74"/>
      <c r="RSB57" s="74"/>
      <c r="RSC57" s="74"/>
      <c r="RSD57" s="74"/>
      <c r="RSE57" s="74"/>
      <c r="RSF57" s="74"/>
      <c r="RSG57" s="74"/>
      <c r="RSH57" s="74"/>
      <c r="RSI57" s="74"/>
      <c r="RSJ57" s="74"/>
      <c r="RSK57" s="74"/>
      <c r="RSL57" s="74"/>
      <c r="RSM57" s="74"/>
      <c r="RSN57" s="74"/>
      <c r="RSO57" s="74"/>
      <c r="RSP57" s="74"/>
      <c r="RSQ57" s="74"/>
      <c r="RSR57" s="74"/>
      <c r="RSS57" s="74"/>
      <c r="RST57" s="74"/>
      <c r="RSU57" s="74"/>
      <c r="RSV57" s="74"/>
      <c r="RSW57" s="74"/>
      <c r="RSX57" s="74"/>
      <c r="RSY57" s="74"/>
      <c r="RSZ57" s="74"/>
      <c r="RTA57" s="74"/>
      <c r="RTB57" s="74"/>
      <c r="RTC57" s="74"/>
      <c r="RTD57" s="74"/>
      <c r="RTE57" s="74"/>
      <c r="RTF57" s="74"/>
      <c r="RTG57" s="74"/>
      <c r="RTH57" s="74"/>
      <c r="RTI57" s="74"/>
      <c r="RTJ57" s="74"/>
      <c r="RTK57" s="74"/>
      <c r="RTL57" s="74"/>
      <c r="RTM57" s="74"/>
      <c r="RTN57" s="74"/>
      <c r="RTO57" s="74"/>
      <c r="RTP57" s="74"/>
      <c r="RTQ57" s="74"/>
      <c r="RTR57" s="74"/>
      <c r="RTS57" s="74"/>
      <c r="RTT57" s="74"/>
      <c r="RTU57" s="74"/>
      <c r="RTV57" s="74"/>
      <c r="RTW57" s="74"/>
      <c r="RTX57" s="74"/>
      <c r="RTY57" s="74"/>
      <c r="RTZ57" s="74"/>
      <c r="RUA57" s="74"/>
      <c r="RUB57" s="74"/>
      <c r="RUC57" s="74"/>
      <c r="RUD57" s="74"/>
      <c r="RUE57" s="74"/>
      <c r="RUF57" s="74"/>
      <c r="RUG57" s="74"/>
      <c r="RUH57" s="74"/>
      <c r="RUI57" s="74"/>
      <c r="RUJ57" s="74"/>
      <c r="RUK57" s="74"/>
      <c r="RUL57" s="74"/>
      <c r="RUM57" s="74"/>
      <c r="RUN57" s="74"/>
      <c r="RUO57" s="74"/>
      <c r="RUP57" s="74"/>
      <c r="RUQ57" s="74"/>
      <c r="RUR57" s="74"/>
      <c r="RUS57" s="74"/>
      <c r="RUT57" s="74"/>
      <c r="RUU57" s="74"/>
      <c r="RUV57" s="74"/>
      <c r="RUW57" s="74"/>
      <c r="RUX57" s="74"/>
      <c r="RUY57" s="74"/>
      <c r="RUZ57" s="74"/>
      <c r="RVA57" s="74"/>
      <c r="RVB57" s="74"/>
      <c r="RVC57" s="74"/>
      <c r="RVD57" s="74"/>
      <c r="RVE57" s="74"/>
      <c r="RVF57" s="74"/>
      <c r="RVG57" s="74"/>
      <c r="RVH57" s="74"/>
      <c r="RVI57" s="74"/>
      <c r="RVJ57" s="74"/>
      <c r="RVK57" s="74"/>
      <c r="RVL57" s="74"/>
      <c r="RVM57" s="74"/>
      <c r="RVN57" s="74"/>
      <c r="RVO57" s="74"/>
      <c r="RVP57" s="74"/>
      <c r="RVQ57" s="74"/>
      <c r="RVR57" s="74"/>
      <c r="RVS57" s="74"/>
      <c r="RVT57" s="74"/>
      <c r="RVU57" s="74"/>
      <c r="RVV57" s="74"/>
      <c r="RVW57" s="74"/>
      <c r="RVX57" s="74"/>
      <c r="RVY57" s="74"/>
      <c r="RVZ57" s="74"/>
      <c r="RWA57" s="74"/>
      <c r="RWB57" s="74"/>
      <c r="RWC57" s="74"/>
      <c r="RWD57" s="74"/>
      <c r="RWE57" s="74"/>
      <c r="RWF57" s="74"/>
      <c r="RWG57" s="74"/>
      <c r="RWH57" s="74"/>
      <c r="RWI57" s="74"/>
      <c r="RWJ57" s="74"/>
      <c r="RWK57" s="74"/>
      <c r="RWL57" s="74"/>
      <c r="RWM57" s="74"/>
      <c r="RWN57" s="74"/>
      <c r="RWO57" s="74"/>
      <c r="RWP57" s="74"/>
      <c r="RWQ57" s="74"/>
      <c r="RWR57" s="74"/>
      <c r="RWS57" s="74"/>
      <c r="RWT57" s="74"/>
      <c r="RWU57" s="74"/>
      <c r="RWV57" s="74"/>
      <c r="RWW57" s="74"/>
      <c r="RWX57" s="74"/>
      <c r="RWY57" s="74"/>
      <c r="RWZ57" s="74"/>
      <c r="RXA57" s="74"/>
      <c r="RXB57" s="74"/>
      <c r="RXC57" s="74"/>
      <c r="RXD57" s="74"/>
      <c r="RXE57" s="74"/>
      <c r="RXF57" s="74"/>
      <c r="RXG57" s="74"/>
      <c r="RXH57" s="74"/>
      <c r="RXI57" s="74"/>
      <c r="RXJ57" s="74"/>
      <c r="RXK57" s="74"/>
      <c r="RXL57" s="74"/>
      <c r="RXM57" s="74"/>
      <c r="RXN57" s="74"/>
      <c r="RXO57" s="74"/>
      <c r="RXP57" s="74"/>
      <c r="RXQ57" s="74"/>
      <c r="RXR57" s="74"/>
      <c r="RXS57" s="74"/>
      <c r="RXT57" s="74"/>
      <c r="RXU57" s="74"/>
      <c r="RXV57" s="74"/>
      <c r="RXW57" s="74"/>
      <c r="RXX57" s="74"/>
      <c r="RXY57" s="74"/>
      <c r="RXZ57" s="74"/>
      <c r="RYA57" s="74"/>
      <c r="RYB57" s="74"/>
      <c r="RYC57" s="74"/>
      <c r="RYD57" s="74"/>
      <c r="RYE57" s="74"/>
      <c r="RYF57" s="74"/>
      <c r="RYG57" s="74"/>
      <c r="RYH57" s="74"/>
      <c r="RYI57" s="74"/>
      <c r="RYJ57" s="74"/>
      <c r="RYK57" s="74"/>
      <c r="RYL57" s="74"/>
      <c r="RYM57" s="74"/>
      <c r="RYN57" s="74"/>
      <c r="RYO57" s="74"/>
      <c r="RYP57" s="74"/>
      <c r="RYQ57" s="74"/>
      <c r="RYR57" s="74"/>
      <c r="RYS57" s="74"/>
      <c r="RYT57" s="74"/>
      <c r="RYU57" s="74"/>
      <c r="RYV57" s="74"/>
      <c r="RYW57" s="74"/>
      <c r="RYX57" s="74"/>
      <c r="RYY57" s="74"/>
      <c r="RYZ57" s="74"/>
      <c r="RZA57" s="74"/>
      <c r="RZB57" s="74"/>
      <c r="RZC57" s="74"/>
      <c r="RZD57" s="74"/>
      <c r="RZE57" s="74"/>
      <c r="RZF57" s="74"/>
      <c r="RZG57" s="74"/>
      <c r="RZH57" s="74"/>
      <c r="RZI57" s="74"/>
      <c r="RZJ57" s="74"/>
      <c r="RZK57" s="74"/>
      <c r="RZL57" s="74"/>
      <c r="RZM57" s="74"/>
      <c r="RZN57" s="74"/>
      <c r="RZO57" s="74"/>
      <c r="RZP57" s="74"/>
      <c r="RZQ57" s="74"/>
      <c r="RZR57" s="74"/>
      <c r="RZS57" s="74"/>
      <c r="RZT57" s="74"/>
      <c r="RZU57" s="74"/>
      <c r="RZV57" s="74"/>
      <c r="RZW57" s="74"/>
      <c r="RZX57" s="74"/>
      <c r="RZY57" s="74"/>
      <c r="RZZ57" s="74"/>
      <c r="SAA57" s="74"/>
      <c r="SAB57" s="74"/>
      <c r="SAC57" s="74"/>
      <c r="SAD57" s="74"/>
      <c r="SAE57" s="74"/>
      <c r="SAF57" s="74"/>
      <c r="SAG57" s="74"/>
      <c r="SAH57" s="74"/>
      <c r="SAI57" s="74"/>
      <c r="SAJ57" s="74"/>
      <c r="SAK57" s="74"/>
      <c r="SAL57" s="74"/>
      <c r="SAM57" s="74"/>
      <c r="SAN57" s="74"/>
      <c r="SAO57" s="74"/>
      <c r="SAP57" s="74"/>
      <c r="SAQ57" s="74"/>
      <c r="SAR57" s="74"/>
      <c r="SAS57" s="74"/>
      <c r="SAT57" s="74"/>
      <c r="SAU57" s="74"/>
      <c r="SAV57" s="74"/>
      <c r="SAW57" s="74"/>
      <c r="SAX57" s="74"/>
      <c r="SAY57" s="74"/>
      <c r="SAZ57" s="74"/>
      <c r="SBA57" s="74"/>
      <c r="SBB57" s="74"/>
      <c r="SBC57" s="74"/>
      <c r="SBD57" s="74"/>
      <c r="SBE57" s="74"/>
      <c r="SBF57" s="74"/>
      <c r="SBG57" s="74"/>
      <c r="SBH57" s="74"/>
      <c r="SBI57" s="74"/>
      <c r="SBJ57" s="74"/>
      <c r="SBK57" s="74"/>
      <c r="SBL57" s="74"/>
      <c r="SBM57" s="74"/>
      <c r="SBN57" s="74"/>
      <c r="SBO57" s="74"/>
      <c r="SBP57" s="74"/>
      <c r="SBQ57" s="74"/>
      <c r="SBR57" s="74"/>
      <c r="SBS57" s="74"/>
      <c r="SBT57" s="74"/>
      <c r="SBU57" s="74"/>
      <c r="SBV57" s="74"/>
      <c r="SBW57" s="74"/>
      <c r="SBX57" s="74"/>
      <c r="SBY57" s="74"/>
      <c r="SBZ57" s="74"/>
      <c r="SCA57" s="74"/>
      <c r="SCB57" s="74"/>
      <c r="SCC57" s="74"/>
      <c r="SCD57" s="74"/>
      <c r="SCE57" s="74"/>
      <c r="SCF57" s="74"/>
      <c r="SCG57" s="74"/>
      <c r="SCH57" s="74"/>
      <c r="SCI57" s="74"/>
      <c r="SCJ57" s="74"/>
      <c r="SCK57" s="74"/>
      <c r="SCL57" s="74"/>
      <c r="SCM57" s="74"/>
      <c r="SCN57" s="74"/>
      <c r="SCO57" s="74"/>
      <c r="SCP57" s="74"/>
      <c r="SCQ57" s="74"/>
      <c r="SCR57" s="74"/>
      <c r="SCS57" s="74"/>
      <c r="SCT57" s="74"/>
      <c r="SCU57" s="74"/>
      <c r="SCV57" s="74"/>
      <c r="SCW57" s="74"/>
      <c r="SCX57" s="74"/>
      <c r="SCY57" s="74"/>
      <c r="SCZ57" s="74"/>
      <c r="SDA57" s="74"/>
      <c r="SDB57" s="74"/>
      <c r="SDC57" s="74"/>
      <c r="SDD57" s="74"/>
      <c r="SDE57" s="74"/>
      <c r="SDF57" s="74"/>
      <c r="SDG57" s="74"/>
      <c r="SDH57" s="74"/>
      <c r="SDI57" s="74"/>
      <c r="SDJ57" s="74"/>
      <c r="SDK57" s="74"/>
      <c r="SDL57" s="74"/>
      <c r="SDM57" s="74"/>
      <c r="SDN57" s="74"/>
      <c r="SDO57" s="74"/>
      <c r="SDP57" s="74"/>
      <c r="SDQ57" s="74"/>
      <c r="SDR57" s="74"/>
      <c r="SDS57" s="74"/>
      <c r="SDT57" s="74"/>
      <c r="SDU57" s="74"/>
      <c r="SDV57" s="74"/>
      <c r="SDW57" s="74"/>
      <c r="SDX57" s="74"/>
      <c r="SDY57" s="74"/>
      <c r="SDZ57" s="74"/>
      <c r="SEA57" s="74"/>
      <c r="SEB57" s="74"/>
      <c r="SEC57" s="74"/>
      <c r="SED57" s="74"/>
      <c r="SEE57" s="74"/>
      <c r="SEF57" s="74"/>
      <c r="SEG57" s="74"/>
      <c r="SEH57" s="74"/>
      <c r="SEI57" s="74"/>
      <c r="SEJ57" s="74"/>
      <c r="SEK57" s="74"/>
      <c r="SEL57" s="74"/>
      <c r="SEM57" s="74"/>
      <c r="SEN57" s="74"/>
      <c r="SEO57" s="74"/>
      <c r="SEP57" s="74"/>
      <c r="SEQ57" s="74"/>
      <c r="SER57" s="74"/>
      <c r="SES57" s="74"/>
      <c r="SET57" s="74"/>
      <c r="SEU57" s="74"/>
      <c r="SEV57" s="74"/>
      <c r="SEW57" s="74"/>
      <c r="SEX57" s="74"/>
      <c r="SEY57" s="74"/>
      <c r="SEZ57" s="74"/>
      <c r="SFA57" s="74"/>
      <c r="SFB57" s="74"/>
      <c r="SFC57" s="74"/>
      <c r="SFD57" s="74"/>
      <c r="SFE57" s="74"/>
      <c r="SFF57" s="74"/>
      <c r="SFG57" s="74"/>
      <c r="SFH57" s="74"/>
      <c r="SFI57" s="74"/>
      <c r="SFJ57" s="74"/>
      <c r="SFK57" s="74"/>
      <c r="SFL57" s="74"/>
      <c r="SFM57" s="74"/>
      <c r="SFN57" s="74"/>
      <c r="SFO57" s="74"/>
      <c r="SFP57" s="74"/>
      <c r="SFQ57" s="74"/>
      <c r="SFR57" s="74"/>
      <c r="SFS57" s="74"/>
      <c r="SFT57" s="74"/>
      <c r="SFU57" s="74"/>
      <c r="SFV57" s="74"/>
      <c r="SFW57" s="74"/>
      <c r="SFX57" s="74"/>
      <c r="SFY57" s="74"/>
      <c r="SFZ57" s="74"/>
      <c r="SGA57" s="74"/>
      <c r="SGB57" s="74"/>
      <c r="SGC57" s="74"/>
      <c r="SGD57" s="74"/>
      <c r="SGE57" s="74"/>
      <c r="SGF57" s="74"/>
      <c r="SGG57" s="74"/>
      <c r="SGH57" s="74"/>
      <c r="SGI57" s="74"/>
      <c r="SGJ57" s="74"/>
      <c r="SGK57" s="74"/>
      <c r="SGL57" s="74"/>
      <c r="SGM57" s="74"/>
      <c r="SGN57" s="74"/>
      <c r="SGO57" s="74"/>
      <c r="SGP57" s="74"/>
      <c r="SGQ57" s="74"/>
      <c r="SGR57" s="74"/>
      <c r="SGS57" s="74"/>
      <c r="SGT57" s="74"/>
      <c r="SGU57" s="74"/>
      <c r="SGV57" s="74"/>
      <c r="SGW57" s="74"/>
      <c r="SGX57" s="74"/>
      <c r="SGY57" s="74"/>
      <c r="SGZ57" s="74"/>
      <c r="SHA57" s="74"/>
      <c r="SHB57" s="74"/>
      <c r="SHC57" s="74"/>
      <c r="SHD57" s="74"/>
      <c r="SHE57" s="74"/>
      <c r="SHF57" s="74"/>
      <c r="SHG57" s="74"/>
      <c r="SHH57" s="74"/>
      <c r="SHI57" s="74"/>
      <c r="SHJ57" s="74"/>
      <c r="SHK57" s="74"/>
      <c r="SHL57" s="74"/>
      <c r="SHM57" s="74"/>
      <c r="SHN57" s="74"/>
      <c r="SHO57" s="74"/>
      <c r="SHP57" s="74"/>
      <c r="SHQ57" s="74"/>
      <c r="SHR57" s="74"/>
      <c r="SHS57" s="74"/>
      <c r="SHT57" s="74"/>
      <c r="SHU57" s="74"/>
      <c r="SHV57" s="74"/>
      <c r="SHW57" s="74"/>
      <c r="SHX57" s="74"/>
      <c r="SHY57" s="74"/>
      <c r="SHZ57" s="74"/>
      <c r="SIA57" s="74"/>
      <c r="SIB57" s="74"/>
      <c r="SIC57" s="74"/>
      <c r="SID57" s="74"/>
      <c r="SIE57" s="74"/>
      <c r="SIF57" s="74"/>
      <c r="SIG57" s="74"/>
      <c r="SIH57" s="74"/>
      <c r="SII57" s="74"/>
      <c r="SIJ57" s="74"/>
      <c r="SIK57" s="74"/>
      <c r="SIL57" s="74"/>
      <c r="SIM57" s="74"/>
      <c r="SIN57" s="74"/>
      <c r="SIO57" s="74"/>
      <c r="SIP57" s="74"/>
      <c r="SIQ57" s="74"/>
      <c r="SIR57" s="74"/>
      <c r="SIS57" s="74"/>
      <c r="SIT57" s="74"/>
      <c r="SIU57" s="74"/>
      <c r="SIV57" s="74"/>
      <c r="SIW57" s="74"/>
      <c r="SIX57" s="74"/>
      <c r="SIY57" s="74"/>
      <c r="SIZ57" s="74"/>
      <c r="SJA57" s="74"/>
      <c r="SJB57" s="74"/>
      <c r="SJC57" s="74"/>
      <c r="SJD57" s="74"/>
      <c r="SJE57" s="74"/>
      <c r="SJF57" s="74"/>
      <c r="SJG57" s="74"/>
      <c r="SJH57" s="74"/>
      <c r="SJI57" s="74"/>
      <c r="SJJ57" s="74"/>
      <c r="SJK57" s="74"/>
      <c r="SJL57" s="74"/>
      <c r="SJM57" s="74"/>
      <c r="SJN57" s="74"/>
      <c r="SJO57" s="74"/>
      <c r="SJP57" s="74"/>
      <c r="SJQ57" s="74"/>
      <c r="SJR57" s="74"/>
      <c r="SJS57" s="74"/>
      <c r="SJT57" s="74"/>
      <c r="SJU57" s="74"/>
      <c r="SJV57" s="74"/>
      <c r="SJW57" s="74"/>
      <c r="SJX57" s="74"/>
      <c r="SJY57" s="74"/>
      <c r="SJZ57" s="74"/>
      <c r="SKA57" s="74"/>
      <c r="SKB57" s="74"/>
      <c r="SKC57" s="74"/>
      <c r="SKD57" s="74"/>
      <c r="SKE57" s="74"/>
      <c r="SKF57" s="74"/>
      <c r="SKG57" s="74"/>
      <c r="SKH57" s="74"/>
      <c r="SKI57" s="74"/>
      <c r="SKJ57" s="74"/>
      <c r="SKK57" s="74"/>
      <c r="SKL57" s="74"/>
      <c r="SKM57" s="74"/>
      <c r="SKN57" s="74"/>
      <c r="SKO57" s="74"/>
      <c r="SKP57" s="74"/>
      <c r="SKQ57" s="74"/>
      <c r="SKR57" s="74"/>
      <c r="SKS57" s="74"/>
      <c r="SKT57" s="74"/>
      <c r="SKU57" s="74"/>
      <c r="SKV57" s="74"/>
      <c r="SKW57" s="74"/>
      <c r="SKX57" s="74"/>
      <c r="SKY57" s="74"/>
      <c r="SKZ57" s="74"/>
      <c r="SLA57" s="74"/>
      <c r="SLB57" s="74"/>
      <c r="SLC57" s="74"/>
      <c r="SLD57" s="74"/>
      <c r="SLE57" s="74"/>
      <c r="SLF57" s="74"/>
      <c r="SLG57" s="74"/>
      <c r="SLH57" s="74"/>
      <c r="SLI57" s="74"/>
      <c r="SLJ57" s="74"/>
      <c r="SLK57" s="74"/>
      <c r="SLL57" s="74"/>
      <c r="SLM57" s="74"/>
      <c r="SLN57" s="74"/>
      <c r="SLO57" s="74"/>
      <c r="SLP57" s="74"/>
      <c r="SLQ57" s="74"/>
      <c r="SLR57" s="74"/>
      <c r="SLS57" s="74"/>
      <c r="SLT57" s="74"/>
      <c r="SLU57" s="74"/>
      <c r="SLV57" s="74"/>
      <c r="SLW57" s="74"/>
      <c r="SLX57" s="74"/>
      <c r="SLY57" s="74"/>
      <c r="SLZ57" s="74"/>
      <c r="SMA57" s="74"/>
      <c r="SMB57" s="74"/>
      <c r="SMC57" s="74"/>
      <c r="SMD57" s="74"/>
      <c r="SME57" s="74"/>
      <c r="SMF57" s="74"/>
      <c r="SMG57" s="74"/>
      <c r="SMH57" s="74"/>
      <c r="SMI57" s="74"/>
      <c r="SMJ57" s="74"/>
      <c r="SMK57" s="74"/>
      <c r="SML57" s="74"/>
      <c r="SMM57" s="74"/>
      <c r="SMN57" s="74"/>
      <c r="SMO57" s="74"/>
      <c r="SMP57" s="74"/>
      <c r="SMQ57" s="74"/>
      <c r="SMR57" s="74"/>
      <c r="SMS57" s="74"/>
      <c r="SMT57" s="74"/>
      <c r="SMU57" s="74"/>
      <c r="SMV57" s="74"/>
      <c r="SMW57" s="74"/>
      <c r="SMX57" s="74"/>
      <c r="SMY57" s="74"/>
      <c r="SMZ57" s="74"/>
      <c r="SNA57" s="74"/>
      <c r="SNB57" s="74"/>
      <c r="SNC57" s="74"/>
      <c r="SND57" s="74"/>
      <c r="SNE57" s="74"/>
      <c r="SNF57" s="74"/>
      <c r="SNG57" s="74"/>
      <c r="SNH57" s="74"/>
      <c r="SNI57" s="74"/>
      <c r="SNJ57" s="74"/>
      <c r="SNK57" s="74"/>
      <c r="SNL57" s="74"/>
      <c r="SNM57" s="74"/>
      <c r="SNN57" s="74"/>
      <c r="SNO57" s="74"/>
      <c r="SNP57" s="74"/>
      <c r="SNQ57" s="74"/>
      <c r="SNR57" s="74"/>
      <c r="SNS57" s="74"/>
      <c r="SNT57" s="74"/>
      <c r="SNU57" s="74"/>
      <c r="SNV57" s="74"/>
      <c r="SNW57" s="74"/>
      <c r="SNX57" s="74"/>
      <c r="SNY57" s="74"/>
      <c r="SNZ57" s="74"/>
      <c r="SOA57" s="74"/>
      <c r="SOB57" s="74"/>
      <c r="SOC57" s="74"/>
      <c r="SOD57" s="74"/>
      <c r="SOE57" s="74"/>
      <c r="SOF57" s="74"/>
      <c r="SOG57" s="74"/>
      <c r="SOH57" s="74"/>
      <c r="SOI57" s="74"/>
      <c r="SOJ57" s="74"/>
      <c r="SOK57" s="74"/>
      <c r="SOL57" s="74"/>
      <c r="SOM57" s="74"/>
      <c r="SON57" s="74"/>
      <c r="SOO57" s="74"/>
      <c r="SOP57" s="74"/>
      <c r="SOQ57" s="74"/>
      <c r="SOR57" s="74"/>
      <c r="SOS57" s="74"/>
      <c r="SOT57" s="74"/>
      <c r="SOU57" s="74"/>
      <c r="SOV57" s="74"/>
      <c r="SOW57" s="74"/>
      <c r="SOX57" s="74"/>
      <c r="SOY57" s="74"/>
      <c r="SOZ57" s="74"/>
      <c r="SPA57" s="74"/>
      <c r="SPB57" s="74"/>
      <c r="SPC57" s="74"/>
      <c r="SPD57" s="74"/>
      <c r="SPE57" s="74"/>
      <c r="SPF57" s="74"/>
      <c r="SPG57" s="74"/>
      <c r="SPH57" s="74"/>
      <c r="SPI57" s="74"/>
      <c r="SPJ57" s="74"/>
      <c r="SPK57" s="74"/>
      <c r="SPL57" s="74"/>
      <c r="SPM57" s="74"/>
      <c r="SPN57" s="74"/>
      <c r="SPO57" s="74"/>
      <c r="SPP57" s="74"/>
      <c r="SPQ57" s="74"/>
      <c r="SPR57" s="74"/>
      <c r="SPS57" s="74"/>
      <c r="SPT57" s="74"/>
      <c r="SPU57" s="74"/>
      <c r="SPV57" s="74"/>
      <c r="SPW57" s="74"/>
      <c r="SPX57" s="74"/>
      <c r="SPY57" s="74"/>
      <c r="SPZ57" s="74"/>
      <c r="SQA57" s="74"/>
      <c r="SQB57" s="74"/>
      <c r="SQC57" s="74"/>
      <c r="SQD57" s="74"/>
      <c r="SQE57" s="74"/>
      <c r="SQF57" s="74"/>
      <c r="SQG57" s="74"/>
      <c r="SQH57" s="74"/>
      <c r="SQI57" s="74"/>
      <c r="SQJ57" s="74"/>
      <c r="SQK57" s="74"/>
      <c r="SQL57" s="74"/>
      <c r="SQM57" s="74"/>
      <c r="SQN57" s="74"/>
      <c r="SQO57" s="74"/>
      <c r="SQP57" s="74"/>
      <c r="SQQ57" s="74"/>
      <c r="SQR57" s="74"/>
      <c r="SQS57" s="74"/>
      <c r="SQT57" s="74"/>
      <c r="SQU57" s="74"/>
      <c r="SQV57" s="74"/>
      <c r="SQW57" s="74"/>
      <c r="SQX57" s="74"/>
      <c r="SQY57" s="74"/>
      <c r="SQZ57" s="74"/>
      <c r="SRA57" s="74"/>
      <c r="SRB57" s="74"/>
      <c r="SRC57" s="74"/>
      <c r="SRD57" s="74"/>
      <c r="SRE57" s="74"/>
      <c r="SRF57" s="74"/>
      <c r="SRG57" s="74"/>
      <c r="SRH57" s="74"/>
      <c r="SRI57" s="74"/>
      <c r="SRJ57" s="74"/>
      <c r="SRK57" s="74"/>
      <c r="SRL57" s="74"/>
      <c r="SRM57" s="74"/>
      <c r="SRN57" s="74"/>
      <c r="SRO57" s="74"/>
      <c r="SRP57" s="74"/>
      <c r="SRQ57" s="74"/>
      <c r="SRR57" s="74"/>
      <c r="SRS57" s="74"/>
      <c r="SRT57" s="74"/>
      <c r="SRU57" s="74"/>
      <c r="SRV57" s="74"/>
      <c r="SRW57" s="74"/>
      <c r="SRX57" s="74"/>
      <c r="SRY57" s="74"/>
      <c r="SRZ57" s="74"/>
      <c r="SSA57" s="74"/>
      <c r="SSB57" s="74"/>
      <c r="SSC57" s="74"/>
      <c r="SSD57" s="74"/>
      <c r="SSE57" s="74"/>
      <c r="SSF57" s="74"/>
      <c r="SSG57" s="74"/>
      <c r="SSH57" s="74"/>
      <c r="SSI57" s="74"/>
      <c r="SSJ57" s="74"/>
      <c r="SSK57" s="74"/>
      <c r="SSL57" s="74"/>
      <c r="SSM57" s="74"/>
      <c r="SSN57" s="74"/>
      <c r="SSO57" s="74"/>
      <c r="SSP57" s="74"/>
      <c r="SSQ57" s="74"/>
      <c r="SSR57" s="74"/>
      <c r="SSS57" s="74"/>
      <c r="SST57" s="74"/>
      <c r="SSU57" s="74"/>
      <c r="SSV57" s="74"/>
      <c r="SSW57" s="74"/>
      <c r="SSX57" s="74"/>
      <c r="SSY57" s="74"/>
      <c r="SSZ57" s="74"/>
      <c r="STA57" s="74"/>
      <c r="STB57" s="74"/>
      <c r="STC57" s="74"/>
      <c r="STD57" s="74"/>
      <c r="STE57" s="74"/>
      <c r="STF57" s="74"/>
      <c r="STG57" s="74"/>
      <c r="STH57" s="74"/>
      <c r="STI57" s="74"/>
      <c r="STJ57" s="74"/>
      <c r="STK57" s="74"/>
      <c r="STL57" s="74"/>
      <c r="STM57" s="74"/>
      <c r="STN57" s="74"/>
      <c r="STO57" s="74"/>
      <c r="STP57" s="74"/>
      <c r="STQ57" s="74"/>
      <c r="STR57" s="74"/>
      <c r="STS57" s="74"/>
      <c r="STT57" s="74"/>
      <c r="STU57" s="74"/>
      <c r="STV57" s="74"/>
      <c r="STW57" s="74"/>
      <c r="STX57" s="74"/>
      <c r="STY57" s="74"/>
      <c r="STZ57" s="74"/>
      <c r="SUA57" s="74"/>
      <c r="SUB57" s="74"/>
      <c r="SUC57" s="74"/>
      <c r="SUD57" s="74"/>
      <c r="SUE57" s="74"/>
      <c r="SUF57" s="74"/>
      <c r="SUG57" s="74"/>
      <c r="SUH57" s="74"/>
      <c r="SUI57" s="74"/>
      <c r="SUJ57" s="74"/>
      <c r="SUK57" s="74"/>
      <c r="SUL57" s="74"/>
      <c r="SUM57" s="74"/>
      <c r="SUN57" s="74"/>
      <c r="SUO57" s="74"/>
      <c r="SUP57" s="74"/>
      <c r="SUQ57" s="74"/>
      <c r="SUR57" s="74"/>
      <c r="SUS57" s="74"/>
      <c r="SUT57" s="74"/>
      <c r="SUU57" s="74"/>
      <c r="SUV57" s="74"/>
      <c r="SUW57" s="74"/>
      <c r="SUX57" s="74"/>
      <c r="SUY57" s="74"/>
      <c r="SUZ57" s="74"/>
      <c r="SVA57" s="74"/>
      <c r="SVB57" s="74"/>
      <c r="SVC57" s="74"/>
      <c r="SVD57" s="74"/>
      <c r="SVE57" s="74"/>
      <c r="SVF57" s="74"/>
      <c r="SVG57" s="74"/>
      <c r="SVH57" s="74"/>
      <c r="SVI57" s="74"/>
      <c r="SVJ57" s="74"/>
      <c r="SVK57" s="74"/>
      <c r="SVL57" s="74"/>
      <c r="SVM57" s="74"/>
      <c r="SVN57" s="74"/>
      <c r="SVO57" s="74"/>
      <c r="SVP57" s="74"/>
      <c r="SVQ57" s="74"/>
      <c r="SVR57" s="74"/>
      <c r="SVS57" s="74"/>
      <c r="SVT57" s="74"/>
      <c r="SVU57" s="74"/>
      <c r="SVV57" s="74"/>
      <c r="SVW57" s="74"/>
      <c r="SVX57" s="74"/>
      <c r="SVY57" s="74"/>
      <c r="SVZ57" s="74"/>
      <c r="SWA57" s="74"/>
      <c r="SWB57" s="74"/>
      <c r="SWC57" s="74"/>
      <c r="SWD57" s="74"/>
      <c r="SWE57" s="74"/>
      <c r="SWF57" s="74"/>
      <c r="SWG57" s="74"/>
      <c r="SWH57" s="74"/>
      <c r="SWI57" s="74"/>
      <c r="SWJ57" s="74"/>
      <c r="SWK57" s="74"/>
      <c r="SWL57" s="74"/>
      <c r="SWM57" s="74"/>
      <c r="SWN57" s="74"/>
      <c r="SWO57" s="74"/>
      <c r="SWP57" s="74"/>
      <c r="SWQ57" s="74"/>
      <c r="SWR57" s="74"/>
      <c r="SWS57" s="74"/>
      <c r="SWT57" s="74"/>
      <c r="SWU57" s="74"/>
      <c r="SWV57" s="74"/>
      <c r="SWW57" s="74"/>
      <c r="SWX57" s="74"/>
      <c r="SWY57" s="74"/>
      <c r="SWZ57" s="74"/>
      <c r="SXA57" s="74"/>
      <c r="SXB57" s="74"/>
      <c r="SXC57" s="74"/>
      <c r="SXD57" s="74"/>
      <c r="SXE57" s="74"/>
      <c r="SXF57" s="74"/>
      <c r="SXG57" s="74"/>
      <c r="SXH57" s="74"/>
      <c r="SXI57" s="74"/>
      <c r="SXJ57" s="74"/>
      <c r="SXK57" s="74"/>
      <c r="SXL57" s="74"/>
      <c r="SXM57" s="74"/>
      <c r="SXN57" s="74"/>
      <c r="SXO57" s="74"/>
      <c r="SXP57" s="74"/>
      <c r="SXQ57" s="74"/>
      <c r="SXR57" s="74"/>
      <c r="SXS57" s="74"/>
      <c r="SXT57" s="74"/>
      <c r="SXU57" s="74"/>
      <c r="SXV57" s="74"/>
      <c r="SXW57" s="74"/>
      <c r="SXX57" s="74"/>
      <c r="SXY57" s="74"/>
      <c r="SXZ57" s="74"/>
      <c r="SYA57" s="74"/>
      <c r="SYB57" s="74"/>
      <c r="SYC57" s="74"/>
      <c r="SYD57" s="74"/>
      <c r="SYE57" s="74"/>
      <c r="SYF57" s="74"/>
      <c r="SYG57" s="74"/>
      <c r="SYH57" s="74"/>
      <c r="SYI57" s="74"/>
      <c r="SYJ57" s="74"/>
      <c r="SYK57" s="74"/>
      <c r="SYL57" s="74"/>
      <c r="SYM57" s="74"/>
      <c r="SYN57" s="74"/>
      <c r="SYO57" s="74"/>
      <c r="SYP57" s="74"/>
      <c r="SYQ57" s="74"/>
      <c r="SYR57" s="74"/>
      <c r="SYS57" s="74"/>
      <c r="SYT57" s="74"/>
      <c r="SYU57" s="74"/>
      <c r="SYV57" s="74"/>
      <c r="SYW57" s="74"/>
      <c r="SYX57" s="74"/>
      <c r="SYY57" s="74"/>
      <c r="SYZ57" s="74"/>
      <c r="SZA57" s="74"/>
      <c r="SZB57" s="74"/>
      <c r="SZC57" s="74"/>
      <c r="SZD57" s="74"/>
      <c r="SZE57" s="74"/>
      <c r="SZF57" s="74"/>
      <c r="SZG57" s="74"/>
      <c r="SZH57" s="74"/>
      <c r="SZI57" s="74"/>
      <c r="SZJ57" s="74"/>
      <c r="SZK57" s="74"/>
      <c r="SZL57" s="74"/>
      <c r="SZM57" s="74"/>
      <c r="SZN57" s="74"/>
      <c r="SZO57" s="74"/>
      <c r="SZP57" s="74"/>
      <c r="SZQ57" s="74"/>
      <c r="SZR57" s="74"/>
      <c r="SZS57" s="74"/>
      <c r="SZT57" s="74"/>
      <c r="SZU57" s="74"/>
      <c r="SZV57" s="74"/>
      <c r="SZW57" s="74"/>
      <c r="SZX57" s="74"/>
      <c r="SZY57" s="74"/>
      <c r="SZZ57" s="74"/>
      <c r="TAA57" s="74"/>
      <c r="TAB57" s="74"/>
      <c r="TAC57" s="74"/>
      <c r="TAD57" s="74"/>
      <c r="TAE57" s="74"/>
      <c r="TAF57" s="74"/>
      <c r="TAG57" s="74"/>
      <c r="TAH57" s="74"/>
      <c r="TAI57" s="74"/>
      <c r="TAJ57" s="74"/>
      <c r="TAK57" s="74"/>
      <c r="TAL57" s="74"/>
      <c r="TAM57" s="74"/>
      <c r="TAN57" s="74"/>
      <c r="TAO57" s="74"/>
      <c r="TAP57" s="74"/>
      <c r="TAQ57" s="74"/>
      <c r="TAR57" s="74"/>
      <c r="TAS57" s="74"/>
      <c r="TAT57" s="74"/>
      <c r="TAU57" s="74"/>
      <c r="TAV57" s="74"/>
      <c r="TAW57" s="74"/>
      <c r="TAX57" s="74"/>
      <c r="TAY57" s="74"/>
      <c r="TAZ57" s="74"/>
      <c r="TBA57" s="74"/>
      <c r="TBB57" s="74"/>
      <c r="TBC57" s="74"/>
      <c r="TBD57" s="74"/>
      <c r="TBE57" s="74"/>
      <c r="TBF57" s="74"/>
      <c r="TBG57" s="74"/>
      <c r="TBH57" s="74"/>
      <c r="TBI57" s="74"/>
      <c r="TBJ57" s="74"/>
      <c r="TBK57" s="74"/>
      <c r="TBL57" s="74"/>
      <c r="TBM57" s="74"/>
      <c r="TBN57" s="74"/>
      <c r="TBO57" s="74"/>
      <c r="TBP57" s="74"/>
      <c r="TBQ57" s="74"/>
      <c r="TBR57" s="74"/>
      <c r="TBS57" s="74"/>
      <c r="TBT57" s="74"/>
      <c r="TBU57" s="74"/>
      <c r="TBV57" s="74"/>
      <c r="TBW57" s="74"/>
      <c r="TBX57" s="74"/>
      <c r="TBY57" s="74"/>
      <c r="TBZ57" s="74"/>
      <c r="TCA57" s="74"/>
      <c r="TCB57" s="74"/>
      <c r="TCC57" s="74"/>
      <c r="TCD57" s="74"/>
      <c r="TCE57" s="74"/>
      <c r="TCF57" s="74"/>
      <c r="TCG57" s="74"/>
      <c r="TCH57" s="74"/>
      <c r="TCI57" s="74"/>
      <c r="TCJ57" s="74"/>
      <c r="TCK57" s="74"/>
      <c r="TCL57" s="74"/>
      <c r="TCM57" s="74"/>
      <c r="TCN57" s="74"/>
      <c r="TCO57" s="74"/>
      <c r="TCP57" s="74"/>
      <c r="TCQ57" s="74"/>
      <c r="TCR57" s="74"/>
      <c r="TCS57" s="74"/>
      <c r="TCT57" s="74"/>
      <c r="TCU57" s="74"/>
      <c r="TCV57" s="74"/>
      <c r="TCW57" s="74"/>
      <c r="TCX57" s="74"/>
      <c r="TCY57" s="74"/>
      <c r="TCZ57" s="74"/>
      <c r="TDA57" s="74"/>
      <c r="TDB57" s="74"/>
      <c r="TDC57" s="74"/>
      <c r="TDD57" s="74"/>
      <c r="TDE57" s="74"/>
      <c r="TDF57" s="74"/>
      <c r="TDG57" s="74"/>
      <c r="TDH57" s="74"/>
      <c r="TDI57" s="74"/>
      <c r="TDJ57" s="74"/>
      <c r="TDK57" s="74"/>
      <c r="TDL57" s="74"/>
      <c r="TDM57" s="74"/>
      <c r="TDN57" s="74"/>
      <c r="TDO57" s="74"/>
      <c r="TDP57" s="74"/>
      <c r="TDQ57" s="74"/>
      <c r="TDR57" s="74"/>
      <c r="TDS57" s="74"/>
      <c r="TDT57" s="74"/>
      <c r="TDU57" s="74"/>
      <c r="TDV57" s="74"/>
      <c r="TDW57" s="74"/>
      <c r="TDX57" s="74"/>
      <c r="TDY57" s="74"/>
      <c r="TDZ57" s="74"/>
      <c r="TEA57" s="74"/>
      <c r="TEB57" s="74"/>
      <c r="TEC57" s="74"/>
      <c r="TED57" s="74"/>
      <c r="TEE57" s="74"/>
      <c r="TEF57" s="74"/>
      <c r="TEG57" s="74"/>
      <c r="TEH57" s="74"/>
      <c r="TEI57" s="74"/>
      <c r="TEJ57" s="74"/>
      <c r="TEK57" s="74"/>
      <c r="TEL57" s="74"/>
      <c r="TEM57" s="74"/>
      <c r="TEN57" s="74"/>
      <c r="TEO57" s="74"/>
      <c r="TEP57" s="74"/>
      <c r="TEQ57" s="74"/>
      <c r="TER57" s="74"/>
      <c r="TES57" s="74"/>
      <c r="TET57" s="74"/>
      <c r="TEU57" s="74"/>
      <c r="TEV57" s="74"/>
      <c r="TEW57" s="74"/>
      <c r="TEX57" s="74"/>
      <c r="TEY57" s="74"/>
      <c r="TEZ57" s="74"/>
      <c r="TFA57" s="74"/>
      <c r="TFB57" s="74"/>
      <c r="TFC57" s="74"/>
      <c r="TFD57" s="74"/>
      <c r="TFE57" s="74"/>
      <c r="TFF57" s="74"/>
      <c r="TFG57" s="74"/>
      <c r="TFH57" s="74"/>
      <c r="TFI57" s="74"/>
      <c r="TFJ57" s="74"/>
      <c r="TFK57" s="74"/>
      <c r="TFL57" s="74"/>
      <c r="TFM57" s="74"/>
      <c r="TFN57" s="74"/>
      <c r="TFO57" s="74"/>
      <c r="TFP57" s="74"/>
      <c r="TFQ57" s="74"/>
      <c r="TFR57" s="74"/>
      <c r="TFS57" s="74"/>
      <c r="TFT57" s="74"/>
      <c r="TFU57" s="74"/>
      <c r="TFV57" s="74"/>
      <c r="TFW57" s="74"/>
      <c r="TFX57" s="74"/>
      <c r="TFY57" s="74"/>
      <c r="TFZ57" s="74"/>
      <c r="TGA57" s="74"/>
      <c r="TGB57" s="74"/>
      <c r="TGC57" s="74"/>
      <c r="TGD57" s="74"/>
      <c r="TGE57" s="74"/>
      <c r="TGF57" s="74"/>
      <c r="TGG57" s="74"/>
      <c r="TGH57" s="74"/>
      <c r="TGI57" s="74"/>
      <c r="TGJ57" s="74"/>
      <c r="TGK57" s="74"/>
      <c r="TGL57" s="74"/>
      <c r="TGM57" s="74"/>
      <c r="TGN57" s="74"/>
      <c r="TGO57" s="74"/>
      <c r="TGP57" s="74"/>
      <c r="TGQ57" s="74"/>
      <c r="TGR57" s="74"/>
      <c r="TGS57" s="74"/>
      <c r="TGT57" s="74"/>
      <c r="TGU57" s="74"/>
      <c r="TGV57" s="74"/>
      <c r="TGW57" s="74"/>
      <c r="TGX57" s="74"/>
      <c r="TGY57" s="74"/>
      <c r="TGZ57" s="74"/>
      <c r="THA57" s="74"/>
      <c r="THB57" s="74"/>
      <c r="THC57" s="74"/>
      <c r="THD57" s="74"/>
      <c r="THE57" s="74"/>
      <c r="THF57" s="74"/>
      <c r="THG57" s="74"/>
      <c r="THH57" s="74"/>
      <c r="THI57" s="74"/>
      <c r="THJ57" s="74"/>
      <c r="THK57" s="74"/>
      <c r="THL57" s="74"/>
      <c r="THM57" s="74"/>
      <c r="THN57" s="74"/>
      <c r="THO57" s="74"/>
      <c r="THP57" s="74"/>
      <c r="THQ57" s="74"/>
      <c r="THR57" s="74"/>
      <c r="THS57" s="74"/>
      <c r="THT57" s="74"/>
      <c r="THU57" s="74"/>
      <c r="THV57" s="74"/>
      <c r="THW57" s="74"/>
      <c r="THX57" s="74"/>
      <c r="THY57" s="74"/>
      <c r="THZ57" s="74"/>
      <c r="TIA57" s="74"/>
      <c r="TIB57" s="74"/>
      <c r="TIC57" s="74"/>
      <c r="TID57" s="74"/>
      <c r="TIE57" s="74"/>
      <c r="TIF57" s="74"/>
      <c r="TIG57" s="74"/>
      <c r="TIH57" s="74"/>
      <c r="TII57" s="74"/>
      <c r="TIJ57" s="74"/>
      <c r="TIK57" s="74"/>
      <c r="TIL57" s="74"/>
      <c r="TIM57" s="74"/>
      <c r="TIN57" s="74"/>
      <c r="TIO57" s="74"/>
      <c r="TIP57" s="74"/>
      <c r="TIQ57" s="74"/>
      <c r="TIR57" s="74"/>
      <c r="TIS57" s="74"/>
      <c r="TIT57" s="74"/>
      <c r="TIU57" s="74"/>
      <c r="TIV57" s="74"/>
      <c r="TIW57" s="74"/>
      <c r="TIX57" s="74"/>
      <c r="TIY57" s="74"/>
      <c r="TIZ57" s="74"/>
      <c r="TJA57" s="74"/>
      <c r="TJB57" s="74"/>
      <c r="TJC57" s="74"/>
      <c r="TJD57" s="74"/>
      <c r="TJE57" s="74"/>
      <c r="TJF57" s="74"/>
      <c r="TJG57" s="74"/>
      <c r="TJH57" s="74"/>
      <c r="TJI57" s="74"/>
      <c r="TJJ57" s="74"/>
      <c r="TJK57" s="74"/>
      <c r="TJL57" s="74"/>
      <c r="TJM57" s="74"/>
      <c r="TJN57" s="74"/>
      <c r="TJO57" s="74"/>
      <c r="TJP57" s="74"/>
      <c r="TJQ57" s="74"/>
      <c r="TJR57" s="74"/>
      <c r="TJS57" s="74"/>
      <c r="TJT57" s="74"/>
      <c r="TJU57" s="74"/>
      <c r="TJV57" s="74"/>
      <c r="TJW57" s="74"/>
      <c r="TJX57" s="74"/>
      <c r="TJY57" s="74"/>
      <c r="TJZ57" s="74"/>
      <c r="TKA57" s="74"/>
      <c r="TKB57" s="74"/>
      <c r="TKC57" s="74"/>
      <c r="TKD57" s="74"/>
      <c r="TKE57" s="74"/>
      <c r="TKF57" s="74"/>
      <c r="TKG57" s="74"/>
      <c r="TKH57" s="74"/>
      <c r="TKI57" s="74"/>
      <c r="TKJ57" s="74"/>
      <c r="TKK57" s="74"/>
      <c r="TKL57" s="74"/>
      <c r="TKM57" s="74"/>
      <c r="TKN57" s="74"/>
      <c r="TKO57" s="74"/>
      <c r="TKP57" s="74"/>
      <c r="TKQ57" s="74"/>
      <c r="TKR57" s="74"/>
      <c r="TKS57" s="74"/>
      <c r="TKT57" s="74"/>
      <c r="TKU57" s="74"/>
      <c r="TKV57" s="74"/>
      <c r="TKW57" s="74"/>
      <c r="TKX57" s="74"/>
      <c r="TKY57" s="74"/>
      <c r="TKZ57" s="74"/>
      <c r="TLA57" s="74"/>
      <c r="TLB57" s="74"/>
      <c r="TLC57" s="74"/>
      <c r="TLD57" s="74"/>
      <c r="TLE57" s="74"/>
      <c r="TLF57" s="74"/>
      <c r="TLG57" s="74"/>
      <c r="TLH57" s="74"/>
      <c r="TLI57" s="74"/>
      <c r="TLJ57" s="74"/>
      <c r="TLK57" s="74"/>
      <c r="TLL57" s="74"/>
      <c r="TLM57" s="74"/>
      <c r="TLN57" s="74"/>
      <c r="TLO57" s="74"/>
      <c r="TLP57" s="74"/>
      <c r="TLQ57" s="74"/>
      <c r="TLR57" s="74"/>
      <c r="TLS57" s="74"/>
      <c r="TLT57" s="74"/>
      <c r="TLU57" s="74"/>
      <c r="TLV57" s="74"/>
      <c r="TLW57" s="74"/>
      <c r="TLX57" s="74"/>
      <c r="TLY57" s="74"/>
      <c r="TLZ57" s="74"/>
      <c r="TMA57" s="74"/>
      <c r="TMB57" s="74"/>
      <c r="TMC57" s="74"/>
      <c r="TMD57" s="74"/>
      <c r="TME57" s="74"/>
      <c r="TMF57" s="74"/>
      <c r="TMG57" s="74"/>
      <c r="TMH57" s="74"/>
      <c r="TMI57" s="74"/>
      <c r="TMJ57" s="74"/>
      <c r="TMK57" s="74"/>
      <c r="TML57" s="74"/>
      <c r="TMM57" s="74"/>
      <c r="TMN57" s="74"/>
      <c r="TMO57" s="74"/>
      <c r="TMP57" s="74"/>
      <c r="TMQ57" s="74"/>
      <c r="TMR57" s="74"/>
      <c r="TMS57" s="74"/>
      <c r="TMT57" s="74"/>
      <c r="TMU57" s="74"/>
      <c r="TMV57" s="74"/>
      <c r="TMW57" s="74"/>
      <c r="TMX57" s="74"/>
      <c r="TMY57" s="74"/>
      <c r="TMZ57" s="74"/>
      <c r="TNA57" s="74"/>
      <c r="TNB57" s="74"/>
      <c r="TNC57" s="74"/>
      <c r="TND57" s="74"/>
      <c r="TNE57" s="74"/>
      <c r="TNF57" s="74"/>
      <c r="TNG57" s="74"/>
      <c r="TNH57" s="74"/>
      <c r="TNI57" s="74"/>
      <c r="TNJ57" s="74"/>
      <c r="TNK57" s="74"/>
      <c r="TNL57" s="74"/>
      <c r="TNM57" s="74"/>
      <c r="TNN57" s="74"/>
      <c r="TNO57" s="74"/>
      <c r="TNP57" s="74"/>
      <c r="TNQ57" s="74"/>
      <c r="TNR57" s="74"/>
      <c r="TNS57" s="74"/>
      <c r="TNT57" s="74"/>
      <c r="TNU57" s="74"/>
      <c r="TNV57" s="74"/>
      <c r="TNW57" s="74"/>
      <c r="TNX57" s="74"/>
      <c r="TNY57" s="74"/>
      <c r="TNZ57" s="74"/>
      <c r="TOA57" s="74"/>
      <c r="TOB57" s="74"/>
      <c r="TOC57" s="74"/>
      <c r="TOD57" s="74"/>
      <c r="TOE57" s="74"/>
      <c r="TOF57" s="74"/>
      <c r="TOG57" s="74"/>
      <c r="TOH57" s="74"/>
      <c r="TOI57" s="74"/>
      <c r="TOJ57" s="74"/>
      <c r="TOK57" s="74"/>
      <c r="TOL57" s="74"/>
      <c r="TOM57" s="74"/>
      <c r="TON57" s="74"/>
      <c r="TOO57" s="74"/>
      <c r="TOP57" s="74"/>
      <c r="TOQ57" s="74"/>
      <c r="TOR57" s="74"/>
      <c r="TOS57" s="74"/>
      <c r="TOT57" s="74"/>
      <c r="TOU57" s="74"/>
      <c r="TOV57" s="74"/>
      <c r="TOW57" s="74"/>
      <c r="TOX57" s="74"/>
      <c r="TOY57" s="74"/>
      <c r="TOZ57" s="74"/>
      <c r="TPA57" s="74"/>
      <c r="TPB57" s="74"/>
      <c r="TPC57" s="74"/>
      <c r="TPD57" s="74"/>
      <c r="TPE57" s="74"/>
      <c r="TPF57" s="74"/>
      <c r="TPG57" s="74"/>
      <c r="TPH57" s="74"/>
      <c r="TPI57" s="74"/>
      <c r="TPJ57" s="74"/>
      <c r="TPK57" s="74"/>
      <c r="TPL57" s="74"/>
      <c r="TPM57" s="74"/>
      <c r="TPN57" s="74"/>
      <c r="TPO57" s="74"/>
      <c r="TPP57" s="74"/>
      <c r="TPQ57" s="74"/>
      <c r="TPR57" s="74"/>
      <c r="TPS57" s="74"/>
      <c r="TPT57" s="74"/>
      <c r="TPU57" s="74"/>
      <c r="TPV57" s="74"/>
      <c r="TPW57" s="74"/>
      <c r="TPX57" s="74"/>
      <c r="TPY57" s="74"/>
      <c r="TPZ57" s="74"/>
      <c r="TQA57" s="74"/>
      <c r="TQB57" s="74"/>
      <c r="TQC57" s="74"/>
      <c r="TQD57" s="74"/>
      <c r="TQE57" s="74"/>
      <c r="TQF57" s="74"/>
      <c r="TQG57" s="74"/>
      <c r="TQH57" s="74"/>
      <c r="TQI57" s="74"/>
      <c r="TQJ57" s="74"/>
      <c r="TQK57" s="74"/>
      <c r="TQL57" s="74"/>
      <c r="TQM57" s="74"/>
      <c r="TQN57" s="74"/>
      <c r="TQO57" s="74"/>
      <c r="TQP57" s="74"/>
      <c r="TQQ57" s="74"/>
      <c r="TQR57" s="74"/>
      <c r="TQS57" s="74"/>
      <c r="TQT57" s="74"/>
      <c r="TQU57" s="74"/>
      <c r="TQV57" s="74"/>
      <c r="TQW57" s="74"/>
      <c r="TQX57" s="74"/>
      <c r="TQY57" s="74"/>
      <c r="TQZ57" s="74"/>
      <c r="TRA57" s="74"/>
      <c r="TRB57" s="74"/>
      <c r="TRC57" s="74"/>
      <c r="TRD57" s="74"/>
      <c r="TRE57" s="74"/>
      <c r="TRF57" s="74"/>
      <c r="TRG57" s="74"/>
      <c r="TRH57" s="74"/>
      <c r="TRI57" s="74"/>
      <c r="TRJ57" s="74"/>
      <c r="TRK57" s="74"/>
      <c r="TRL57" s="74"/>
      <c r="TRM57" s="74"/>
      <c r="TRN57" s="74"/>
      <c r="TRO57" s="74"/>
      <c r="TRP57" s="74"/>
      <c r="TRQ57" s="74"/>
      <c r="TRR57" s="74"/>
      <c r="TRS57" s="74"/>
      <c r="TRT57" s="74"/>
      <c r="TRU57" s="74"/>
      <c r="TRV57" s="74"/>
      <c r="TRW57" s="74"/>
      <c r="TRX57" s="74"/>
      <c r="TRY57" s="74"/>
      <c r="TRZ57" s="74"/>
      <c r="TSA57" s="74"/>
      <c r="TSB57" s="74"/>
      <c r="TSC57" s="74"/>
      <c r="TSD57" s="74"/>
      <c r="TSE57" s="74"/>
      <c r="TSF57" s="74"/>
      <c r="TSG57" s="74"/>
      <c r="TSH57" s="74"/>
      <c r="TSI57" s="74"/>
      <c r="TSJ57" s="74"/>
      <c r="TSK57" s="74"/>
      <c r="TSL57" s="74"/>
      <c r="TSM57" s="74"/>
      <c r="TSN57" s="74"/>
      <c r="TSO57" s="74"/>
      <c r="TSP57" s="74"/>
      <c r="TSQ57" s="74"/>
      <c r="TSR57" s="74"/>
      <c r="TSS57" s="74"/>
      <c r="TST57" s="74"/>
      <c r="TSU57" s="74"/>
      <c r="TSV57" s="74"/>
      <c r="TSW57" s="74"/>
      <c r="TSX57" s="74"/>
      <c r="TSY57" s="74"/>
      <c r="TSZ57" s="74"/>
      <c r="TTA57" s="74"/>
      <c r="TTB57" s="74"/>
      <c r="TTC57" s="74"/>
      <c r="TTD57" s="74"/>
      <c r="TTE57" s="74"/>
      <c r="TTF57" s="74"/>
      <c r="TTG57" s="74"/>
      <c r="TTH57" s="74"/>
      <c r="TTI57" s="74"/>
      <c r="TTJ57" s="74"/>
      <c r="TTK57" s="74"/>
      <c r="TTL57" s="74"/>
      <c r="TTM57" s="74"/>
      <c r="TTN57" s="74"/>
      <c r="TTO57" s="74"/>
      <c r="TTP57" s="74"/>
      <c r="TTQ57" s="74"/>
      <c r="TTR57" s="74"/>
      <c r="TTS57" s="74"/>
      <c r="TTT57" s="74"/>
      <c r="TTU57" s="74"/>
      <c r="TTV57" s="74"/>
      <c r="TTW57" s="74"/>
      <c r="TTX57" s="74"/>
      <c r="TTY57" s="74"/>
      <c r="TTZ57" s="74"/>
      <c r="TUA57" s="74"/>
      <c r="TUB57" s="74"/>
      <c r="TUC57" s="74"/>
      <c r="TUD57" s="74"/>
      <c r="TUE57" s="74"/>
      <c r="TUF57" s="74"/>
      <c r="TUG57" s="74"/>
      <c r="TUH57" s="74"/>
      <c r="TUI57" s="74"/>
      <c r="TUJ57" s="74"/>
      <c r="TUK57" s="74"/>
      <c r="TUL57" s="74"/>
      <c r="TUM57" s="74"/>
      <c r="TUN57" s="74"/>
      <c r="TUO57" s="74"/>
      <c r="TUP57" s="74"/>
      <c r="TUQ57" s="74"/>
      <c r="TUR57" s="74"/>
      <c r="TUS57" s="74"/>
      <c r="TUT57" s="74"/>
      <c r="TUU57" s="74"/>
      <c r="TUV57" s="74"/>
      <c r="TUW57" s="74"/>
      <c r="TUX57" s="74"/>
      <c r="TUY57" s="74"/>
      <c r="TUZ57" s="74"/>
      <c r="TVA57" s="74"/>
      <c r="TVB57" s="74"/>
      <c r="TVC57" s="74"/>
      <c r="TVD57" s="74"/>
      <c r="TVE57" s="74"/>
      <c r="TVF57" s="74"/>
      <c r="TVG57" s="74"/>
      <c r="TVH57" s="74"/>
      <c r="TVI57" s="74"/>
      <c r="TVJ57" s="74"/>
      <c r="TVK57" s="74"/>
      <c r="TVL57" s="74"/>
      <c r="TVM57" s="74"/>
      <c r="TVN57" s="74"/>
      <c r="TVO57" s="74"/>
      <c r="TVP57" s="74"/>
      <c r="TVQ57" s="74"/>
      <c r="TVR57" s="74"/>
      <c r="TVS57" s="74"/>
      <c r="TVT57" s="74"/>
      <c r="TVU57" s="74"/>
      <c r="TVV57" s="74"/>
      <c r="TVW57" s="74"/>
      <c r="TVX57" s="74"/>
      <c r="TVY57" s="74"/>
      <c r="TVZ57" s="74"/>
      <c r="TWA57" s="74"/>
      <c r="TWB57" s="74"/>
      <c r="TWC57" s="74"/>
      <c r="TWD57" s="74"/>
      <c r="TWE57" s="74"/>
      <c r="TWF57" s="74"/>
      <c r="TWG57" s="74"/>
      <c r="TWH57" s="74"/>
      <c r="TWI57" s="74"/>
      <c r="TWJ57" s="74"/>
      <c r="TWK57" s="74"/>
      <c r="TWL57" s="74"/>
      <c r="TWM57" s="74"/>
      <c r="TWN57" s="74"/>
      <c r="TWO57" s="74"/>
      <c r="TWP57" s="74"/>
      <c r="TWQ57" s="74"/>
      <c r="TWR57" s="74"/>
      <c r="TWS57" s="74"/>
      <c r="TWT57" s="74"/>
      <c r="TWU57" s="74"/>
      <c r="TWV57" s="74"/>
      <c r="TWW57" s="74"/>
      <c r="TWX57" s="74"/>
      <c r="TWY57" s="74"/>
      <c r="TWZ57" s="74"/>
      <c r="TXA57" s="74"/>
      <c r="TXB57" s="74"/>
      <c r="TXC57" s="74"/>
      <c r="TXD57" s="74"/>
      <c r="TXE57" s="74"/>
      <c r="TXF57" s="74"/>
      <c r="TXG57" s="74"/>
      <c r="TXH57" s="74"/>
      <c r="TXI57" s="74"/>
      <c r="TXJ57" s="74"/>
      <c r="TXK57" s="74"/>
      <c r="TXL57" s="74"/>
      <c r="TXM57" s="74"/>
      <c r="TXN57" s="74"/>
      <c r="TXO57" s="74"/>
      <c r="TXP57" s="74"/>
      <c r="TXQ57" s="74"/>
      <c r="TXR57" s="74"/>
      <c r="TXS57" s="74"/>
      <c r="TXT57" s="74"/>
      <c r="TXU57" s="74"/>
      <c r="TXV57" s="74"/>
      <c r="TXW57" s="74"/>
      <c r="TXX57" s="74"/>
      <c r="TXY57" s="74"/>
      <c r="TXZ57" s="74"/>
      <c r="TYA57" s="74"/>
      <c r="TYB57" s="74"/>
      <c r="TYC57" s="74"/>
      <c r="TYD57" s="74"/>
      <c r="TYE57" s="74"/>
      <c r="TYF57" s="74"/>
      <c r="TYG57" s="74"/>
      <c r="TYH57" s="74"/>
      <c r="TYI57" s="74"/>
      <c r="TYJ57" s="74"/>
      <c r="TYK57" s="74"/>
      <c r="TYL57" s="74"/>
      <c r="TYM57" s="74"/>
      <c r="TYN57" s="74"/>
      <c r="TYO57" s="74"/>
      <c r="TYP57" s="74"/>
      <c r="TYQ57" s="74"/>
      <c r="TYR57" s="74"/>
      <c r="TYS57" s="74"/>
      <c r="TYT57" s="74"/>
      <c r="TYU57" s="74"/>
      <c r="TYV57" s="74"/>
      <c r="TYW57" s="74"/>
      <c r="TYX57" s="74"/>
      <c r="TYY57" s="74"/>
      <c r="TYZ57" s="74"/>
      <c r="TZA57" s="74"/>
      <c r="TZB57" s="74"/>
      <c r="TZC57" s="74"/>
      <c r="TZD57" s="74"/>
      <c r="TZE57" s="74"/>
      <c r="TZF57" s="74"/>
      <c r="TZG57" s="74"/>
      <c r="TZH57" s="74"/>
      <c r="TZI57" s="74"/>
      <c r="TZJ57" s="74"/>
      <c r="TZK57" s="74"/>
      <c r="TZL57" s="74"/>
      <c r="TZM57" s="74"/>
      <c r="TZN57" s="74"/>
      <c r="TZO57" s="74"/>
      <c r="TZP57" s="74"/>
      <c r="TZQ57" s="74"/>
      <c r="TZR57" s="74"/>
      <c r="TZS57" s="74"/>
      <c r="TZT57" s="74"/>
      <c r="TZU57" s="74"/>
      <c r="TZV57" s="74"/>
      <c r="TZW57" s="74"/>
      <c r="TZX57" s="74"/>
      <c r="TZY57" s="74"/>
      <c r="TZZ57" s="74"/>
      <c r="UAA57" s="74"/>
      <c r="UAB57" s="74"/>
      <c r="UAC57" s="74"/>
      <c r="UAD57" s="74"/>
      <c r="UAE57" s="74"/>
      <c r="UAF57" s="74"/>
      <c r="UAG57" s="74"/>
      <c r="UAH57" s="74"/>
      <c r="UAI57" s="74"/>
      <c r="UAJ57" s="74"/>
      <c r="UAK57" s="74"/>
      <c r="UAL57" s="74"/>
      <c r="UAM57" s="74"/>
      <c r="UAN57" s="74"/>
      <c r="UAO57" s="74"/>
      <c r="UAP57" s="74"/>
      <c r="UAQ57" s="74"/>
      <c r="UAR57" s="74"/>
      <c r="UAS57" s="74"/>
      <c r="UAT57" s="74"/>
      <c r="UAU57" s="74"/>
      <c r="UAV57" s="74"/>
      <c r="UAW57" s="74"/>
      <c r="UAX57" s="74"/>
      <c r="UAY57" s="74"/>
      <c r="UAZ57" s="74"/>
      <c r="UBA57" s="74"/>
      <c r="UBB57" s="74"/>
      <c r="UBC57" s="74"/>
      <c r="UBD57" s="74"/>
      <c r="UBE57" s="74"/>
      <c r="UBF57" s="74"/>
      <c r="UBG57" s="74"/>
      <c r="UBH57" s="74"/>
      <c r="UBI57" s="74"/>
      <c r="UBJ57" s="74"/>
      <c r="UBK57" s="74"/>
      <c r="UBL57" s="74"/>
      <c r="UBM57" s="74"/>
      <c r="UBN57" s="74"/>
      <c r="UBO57" s="74"/>
      <c r="UBP57" s="74"/>
      <c r="UBQ57" s="74"/>
      <c r="UBR57" s="74"/>
      <c r="UBS57" s="74"/>
      <c r="UBT57" s="74"/>
      <c r="UBU57" s="74"/>
      <c r="UBV57" s="74"/>
      <c r="UBW57" s="74"/>
      <c r="UBX57" s="74"/>
      <c r="UBY57" s="74"/>
      <c r="UBZ57" s="74"/>
      <c r="UCA57" s="74"/>
      <c r="UCB57" s="74"/>
      <c r="UCC57" s="74"/>
      <c r="UCD57" s="74"/>
      <c r="UCE57" s="74"/>
      <c r="UCF57" s="74"/>
      <c r="UCG57" s="74"/>
      <c r="UCH57" s="74"/>
      <c r="UCI57" s="74"/>
      <c r="UCJ57" s="74"/>
      <c r="UCK57" s="74"/>
      <c r="UCL57" s="74"/>
      <c r="UCM57" s="74"/>
      <c r="UCN57" s="74"/>
      <c r="UCO57" s="74"/>
      <c r="UCP57" s="74"/>
      <c r="UCQ57" s="74"/>
      <c r="UCR57" s="74"/>
      <c r="UCS57" s="74"/>
      <c r="UCT57" s="74"/>
      <c r="UCU57" s="74"/>
      <c r="UCV57" s="74"/>
      <c r="UCW57" s="74"/>
      <c r="UCX57" s="74"/>
      <c r="UCY57" s="74"/>
      <c r="UCZ57" s="74"/>
      <c r="UDA57" s="74"/>
      <c r="UDB57" s="74"/>
      <c r="UDC57" s="74"/>
      <c r="UDD57" s="74"/>
      <c r="UDE57" s="74"/>
      <c r="UDF57" s="74"/>
      <c r="UDG57" s="74"/>
      <c r="UDH57" s="74"/>
      <c r="UDI57" s="74"/>
      <c r="UDJ57" s="74"/>
      <c r="UDK57" s="74"/>
      <c r="UDL57" s="74"/>
      <c r="UDM57" s="74"/>
      <c r="UDN57" s="74"/>
      <c r="UDO57" s="74"/>
      <c r="UDP57" s="74"/>
      <c r="UDQ57" s="74"/>
      <c r="UDR57" s="74"/>
      <c r="UDS57" s="74"/>
      <c r="UDT57" s="74"/>
      <c r="UDU57" s="74"/>
      <c r="UDV57" s="74"/>
      <c r="UDW57" s="74"/>
      <c r="UDX57" s="74"/>
      <c r="UDY57" s="74"/>
      <c r="UDZ57" s="74"/>
      <c r="UEA57" s="74"/>
      <c r="UEB57" s="74"/>
      <c r="UEC57" s="74"/>
      <c r="UED57" s="74"/>
      <c r="UEE57" s="74"/>
      <c r="UEF57" s="74"/>
      <c r="UEG57" s="74"/>
      <c r="UEH57" s="74"/>
      <c r="UEI57" s="74"/>
      <c r="UEJ57" s="74"/>
      <c r="UEK57" s="74"/>
      <c r="UEL57" s="74"/>
      <c r="UEM57" s="74"/>
      <c r="UEN57" s="74"/>
      <c r="UEO57" s="74"/>
      <c r="UEP57" s="74"/>
      <c r="UEQ57" s="74"/>
      <c r="UER57" s="74"/>
      <c r="UES57" s="74"/>
      <c r="UET57" s="74"/>
      <c r="UEU57" s="74"/>
      <c r="UEV57" s="74"/>
      <c r="UEW57" s="74"/>
      <c r="UEX57" s="74"/>
      <c r="UEY57" s="74"/>
      <c r="UEZ57" s="74"/>
      <c r="UFA57" s="74"/>
      <c r="UFB57" s="74"/>
      <c r="UFC57" s="74"/>
      <c r="UFD57" s="74"/>
      <c r="UFE57" s="74"/>
      <c r="UFF57" s="74"/>
      <c r="UFG57" s="74"/>
      <c r="UFH57" s="74"/>
      <c r="UFI57" s="74"/>
      <c r="UFJ57" s="74"/>
      <c r="UFK57" s="74"/>
      <c r="UFL57" s="74"/>
      <c r="UFM57" s="74"/>
      <c r="UFN57" s="74"/>
      <c r="UFO57" s="74"/>
      <c r="UFP57" s="74"/>
      <c r="UFQ57" s="74"/>
      <c r="UFR57" s="74"/>
      <c r="UFS57" s="74"/>
      <c r="UFT57" s="74"/>
      <c r="UFU57" s="74"/>
      <c r="UFV57" s="74"/>
      <c r="UFW57" s="74"/>
      <c r="UFX57" s="74"/>
      <c r="UFY57" s="74"/>
      <c r="UFZ57" s="74"/>
      <c r="UGA57" s="74"/>
      <c r="UGB57" s="74"/>
      <c r="UGC57" s="74"/>
      <c r="UGD57" s="74"/>
      <c r="UGE57" s="74"/>
      <c r="UGF57" s="74"/>
      <c r="UGG57" s="74"/>
      <c r="UGH57" s="74"/>
      <c r="UGI57" s="74"/>
      <c r="UGJ57" s="74"/>
      <c r="UGK57" s="74"/>
      <c r="UGL57" s="74"/>
      <c r="UGM57" s="74"/>
      <c r="UGN57" s="74"/>
      <c r="UGO57" s="74"/>
      <c r="UGP57" s="74"/>
      <c r="UGQ57" s="74"/>
      <c r="UGR57" s="74"/>
      <c r="UGS57" s="74"/>
      <c r="UGT57" s="74"/>
      <c r="UGU57" s="74"/>
      <c r="UGV57" s="74"/>
      <c r="UGW57" s="74"/>
      <c r="UGX57" s="74"/>
      <c r="UGY57" s="74"/>
      <c r="UGZ57" s="74"/>
      <c r="UHA57" s="74"/>
      <c r="UHB57" s="74"/>
      <c r="UHC57" s="74"/>
      <c r="UHD57" s="74"/>
      <c r="UHE57" s="74"/>
      <c r="UHF57" s="74"/>
      <c r="UHG57" s="74"/>
      <c r="UHH57" s="74"/>
      <c r="UHI57" s="74"/>
      <c r="UHJ57" s="74"/>
      <c r="UHK57" s="74"/>
      <c r="UHL57" s="74"/>
      <c r="UHM57" s="74"/>
      <c r="UHN57" s="74"/>
      <c r="UHO57" s="74"/>
      <c r="UHP57" s="74"/>
      <c r="UHQ57" s="74"/>
      <c r="UHR57" s="74"/>
      <c r="UHS57" s="74"/>
      <c r="UHT57" s="74"/>
      <c r="UHU57" s="74"/>
      <c r="UHV57" s="74"/>
      <c r="UHW57" s="74"/>
      <c r="UHX57" s="74"/>
      <c r="UHY57" s="74"/>
      <c r="UHZ57" s="74"/>
      <c r="UIA57" s="74"/>
      <c r="UIB57" s="74"/>
      <c r="UIC57" s="74"/>
      <c r="UID57" s="74"/>
      <c r="UIE57" s="74"/>
      <c r="UIF57" s="74"/>
      <c r="UIG57" s="74"/>
      <c r="UIH57" s="74"/>
      <c r="UII57" s="74"/>
      <c r="UIJ57" s="74"/>
      <c r="UIK57" s="74"/>
      <c r="UIL57" s="74"/>
      <c r="UIM57" s="74"/>
      <c r="UIN57" s="74"/>
      <c r="UIO57" s="74"/>
      <c r="UIP57" s="74"/>
      <c r="UIQ57" s="74"/>
      <c r="UIR57" s="74"/>
      <c r="UIS57" s="74"/>
      <c r="UIT57" s="74"/>
      <c r="UIU57" s="74"/>
      <c r="UIV57" s="74"/>
      <c r="UIW57" s="74"/>
      <c r="UIX57" s="74"/>
      <c r="UIY57" s="74"/>
      <c r="UIZ57" s="74"/>
      <c r="UJA57" s="74"/>
      <c r="UJB57" s="74"/>
      <c r="UJC57" s="74"/>
      <c r="UJD57" s="74"/>
      <c r="UJE57" s="74"/>
      <c r="UJF57" s="74"/>
      <c r="UJG57" s="74"/>
      <c r="UJH57" s="74"/>
      <c r="UJI57" s="74"/>
      <c r="UJJ57" s="74"/>
      <c r="UJK57" s="74"/>
      <c r="UJL57" s="74"/>
      <c r="UJM57" s="74"/>
      <c r="UJN57" s="74"/>
      <c r="UJO57" s="74"/>
      <c r="UJP57" s="74"/>
      <c r="UJQ57" s="74"/>
      <c r="UJR57" s="74"/>
      <c r="UJS57" s="74"/>
      <c r="UJT57" s="74"/>
      <c r="UJU57" s="74"/>
      <c r="UJV57" s="74"/>
      <c r="UJW57" s="74"/>
      <c r="UJX57" s="74"/>
      <c r="UJY57" s="74"/>
      <c r="UJZ57" s="74"/>
      <c r="UKA57" s="74"/>
      <c r="UKB57" s="74"/>
      <c r="UKC57" s="74"/>
      <c r="UKD57" s="74"/>
      <c r="UKE57" s="74"/>
      <c r="UKF57" s="74"/>
      <c r="UKG57" s="74"/>
      <c r="UKH57" s="74"/>
      <c r="UKI57" s="74"/>
      <c r="UKJ57" s="74"/>
      <c r="UKK57" s="74"/>
      <c r="UKL57" s="74"/>
      <c r="UKM57" s="74"/>
      <c r="UKN57" s="74"/>
      <c r="UKO57" s="74"/>
      <c r="UKP57" s="74"/>
      <c r="UKQ57" s="74"/>
      <c r="UKR57" s="74"/>
      <c r="UKS57" s="74"/>
      <c r="UKT57" s="74"/>
      <c r="UKU57" s="74"/>
      <c r="UKV57" s="74"/>
      <c r="UKW57" s="74"/>
      <c r="UKX57" s="74"/>
      <c r="UKY57" s="74"/>
      <c r="UKZ57" s="74"/>
      <c r="ULA57" s="74"/>
      <c r="ULB57" s="74"/>
      <c r="ULC57" s="74"/>
      <c r="ULD57" s="74"/>
      <c r="ULE57" s="74"/>
      <c r="ULF57" s="74"/>
      <c r="ULG57" s="74"/>
      <c r="ULH57" s="74"/>
      <c r="ULI57" s="74"/>
      <c r="ULJ57" s="74"/>
      <c r="ULK57" s="74"/>
      <c r="ULL57" s="74"/>
      <c r="ULM57" s="74"/>
      <c r="ULN57" s="74"/>
      <c r="ULO57" s="74"/>
      <c r="ULP57" s="74"/>
      <c r="ULQ57" s="74"/>
      <c r="ULR57" s="74"/>
      <c r="ULS57" s="74"/>
      <c r="ULT57" s="74"/>
      <c r="ULU57" s="74"/>
      <c r="ULV57" s="74"/>
      <c r="ULW57" s="74"/>
      <c r="ULX57" s="74"/>
      <c r="ULY57" s="74"/>
      <c r="ULZ57" s="74"/>
      <c r="UMA57" s="74"/>
      <c r="UMB57" s="74"/>
      <c r="UMC57" s="74"/>
      <c r="UMD57" s="74"/>
      <c r="UME57" s="74"/>
      <c r="UMF57" s="74"/>
      <c r="UMG57" s="74"/>
      <c r="UMH57" s="74"/>
      <c r="UMI57" s="74"/>
      <c r="UMJ57" s="74"/>
      <c r="UMK57" s="74"/>
      <c r="UML57" s="74"/>
      <c r="UMM57" s="74"/>
      <c r="UMN57" s="74"/>
      <c r="UMO57" s="74"/>
      <c r="UMP57" s="74"/>
      <c r="UMQ57" s="74"/>
      <c r="UMR57" s="74"/>
      <c r="UMS57" s="74"/>
      <c r="UMT57" s="74"/>
      <c r="UMU57" s="74"/>
      <c r="UMV57" s="74"/>
      <c r="UMW57" s="74"/>
      <c r="UMX57" s="74"/>
      <c r="UMY57" s="74"/>
      <c r="UMZ57" s="74"/>
      <c r="UNA57" s="74"/>
      <c r="UNB57" s="74"/>
      <c r="UNC57" s="74"/>
      <c r="UND57" s="74"/>
      <c r="UNE57" s="74"/>
      <c r="UNF57" s="74"/>
      <c r="UNG57" s="74"/>
      <c r="UNH57" s="74"/>
      <c r="UNI57" s="74"/>
      <c r="UNJ57" s="74"/>
      <c r="UNK57" s="74"/>
      <c r="UNL57" s="74"/>
      <c r="UNM57" s="74"/>
      <c r="UNN57" s="74"/>
      <c r="UNO57" s="74"/>
      <c r="UNP57" s="74"/>
      <c r="UNQ57" s="74"/>
      <c r="UNR57" s="74"/>
      <c r="UNS57" s="74"/>
      <c r="UNT57" s="74"/>
      <c r="UNU57" s="74"/>
      <c r="UNV57" s="74"/>
      <c r="UNW57" s="74"/>
      <c r="UNX57" s="74"/>
      <c r="UNY57" s="74"/>
      <c r="UNZ57" s="74"/>
      <c r="UOA57" s="74"/>
      <c r="UOB57" s="74"/>
      <c r="UOC57" s="74"/>
      <c r="UOD57" s="74"/>
      <c r="UOE57" s="74"/>
      <c r="UOF57" s="74"/>
      <c r="UOG57" s="74"/>
      <c r="UOH57" s="74"/>
      <c r="UOI57" s="74"/>
      <c r="UOJ57" s="74"/>
      <c r="UOK57" s="74"/>
      <c r="UOL57" s="74"/>
      <c r="UOM57" s="74"/>
      <c r="UON57" s="74"/>
      <c r="UOO57" s="74"/>
      <c r="UOP57" s="74"/>
      <c r="UOQ57" s="74"/>
      <c r="UOR57" s="74"/>
      <c r="UOS57" s="74"/>
      <c r="UOT57" s="74"/>
      <c r="UOU57" s="74"/>
      <c r="UOV57" s="74"/>
      <c r="UOW57" s="74"/>
      <c r="UOX57" s="74"/>
      <c r="UOY57" s="74"/>
      <c r="UOZ57" s="74"/>
      <c r="UPA57" s="74"/>
      <c r="UPB57" s="74"/>
      <c r="UPC57" s="74"/>
      <c r="UPD57" s="74"/>
      <c r="UPE57" s="74"/>
      <c r="UPF57" s="74"/>
      <c r="UPG57" s="74"/>
      <c r="UPH57" s="74"/>
      <c r="UPI57" s="74"/>
      <c r="UPJ57" s="74"/>
      <c r="UPK57" s="74"/>
      <c r="UPL57" s="74"/>
      <c r="UPM57" s="74"/>
      <c r="UPN57" s="74"/>
      <c r="UPO57" s="74"/>
      <c r="UPP57" s="74"/>
      <c r="UPQ57" s="74"/>
      <c r="UPR57" s="74"/>
      <c r="UPS57" s="74"/>
      <c r="UPT57" s="74"/>
      <c r="UPU57" s="74"/>
      <c r="UPV57" s="74"/>
      <c r="UPW57" s="74"/>
      <c r="UPX57" s="74"/>
      <c r="UPY57" s="74"/>
      <c r="UPZ57" s="74"/>
      <c r="UQA57" s="74"/>
      <c r="UQB57" s="74"/>
      <c r="UQC57" s="74"/>
      <c r="UQD57" s="74"/>
      <c r="UQE57" s="74"/>
      <c r="UQF57" s="74"/>
      <c r="UQG57" s="74"/>
      <c r="UQH57" s="74"/>
      <c r="UQI57" s="74"/>
      <c r="UQJ57" s="74"/>
      <c r="UQK57" s="74"/>
      <c r="UQL57" s="74"/>
      <c r="UQM57" s="74"/>
      <c r="UQN57" s="74"/>
      <c r="UQO57" s="74"/>
      <c r="UQP57" s="74"/>
      <c r="UQQ57" s="74"/>
      <c r="UQR57" s="74"/>
      <c r="UQS57" s="74"/>
      <c r="UQT57" s="74"/>
      <c r="UQU57" s="74"/>
      <c r="UQV57" s="74"/>
      <c r="UQW57" s="74"/>
      <c r="UQX57" s="74"/>
      <c r="UQY57" s="74"/>
      <c r="UQZ57" s="74"/>
      <c r="URA57" s="74"/>
      <c r="URB57" s="74"/>
      <c r="URC57" s="74"/>
      <c r="URD57" s="74"/>
      <c r="URE57" s="74"/>
      <c r="URF57" s="74"/>
      <c r="URG57" s="74"/>
      <c r="URH57" s="74"/>
      <c r="URI57" s="74"/>
      <c r="URJ57" s="74"/>
      <c r="URK57" s="74"/>
      <c r="URL57" s="74"/>
      <c r="URM57" s="74"/>
      <c r="URN57" s="74"/>
      <c r="URO57" s="74"/>
      <c r="URP57" s="74"/>
      <c r="URQ57" s="74"/>
      <c r="URR57" s="74"/>
      <c r="URS57" s="74"/>
      <c r="URT57" s="74"/>
      <c r="URU57" s="74"/>
      <c r="URV57" s="74"/>
      <c r="URW57" s="74"/>
      <c r="URX57" s="74"/>
      <c r="URY57" s="74"/>
      <c r="URZ57" s="74"/>
      <c r="USA57" s="74"/>
      <c r="USB57" s="74"/>
      <c r="USC57" s="74"/>
      <c r="USD57" s="74"/>
      <c r="USE57" s="74"/>
      <c r="USF57" s="74"/>
      <c r="USG57" s="74"/>
      <c r="USH57" s="74"/>
      <c r="USI57" s="74"/>
      <c r="USJ57" s="74"/>
      <c r="USK57" s="74"/>
      <c r="USL57" s="74"/>
      <c r="USM57" s="74"/>
      <c r="USN57" s="74"/>
      <c r="USO57" s="74"/>
      <c r="USP57" s="74"/>
      <c r="USQ57" s="74"/>
      <c r="USR57" s="74"/>
      <c r="USS57" s="74"/>
      <c r="UST57" s="74"/>
      <c r="USU57" s="74"/>
      <c r="USV57" s="74"/>
      <c r="USW57" s="74"/>
      <c r="USX57" s="74"/>
      <c r="USY57" s="74"/>
      <c r="USZ57" s="74"/>
      <c r="UTA57" s="74"/>
      <c r="UTB57" s="74"/>
      <c r="UTC57" s="74"/>
      <c r="UTD57" s="74"/>
      <c r="UTE57" s="74"/>
      <c r="UTF57" s="74"/>
      <c r="UTG57" s="74"/>
      <c r="UTH57" s="74"/>
      <c r="UTI57" s="74"/>
      <c r="UTJ57" s="74"/>
      <c r="UTK57" s="74"/>
      <c r="UTL57" s="74"/>
      <c r="UTM57" s="74"/>
      <c r="UTN57" s="74"/>
      <c r="UTO57" s="74"/>
      <c r="UTP57" s="74"/>
      <c r="UTQ57" s="74"/>
      <c r="UTR57" s="74"/>
      <c r="UTS57" s="74"/>
      <c r="UTT57" s="74"/>
      <c r="UTU57" s="74"/>
      <c r="UTV57" s="74"/>
      <c r="UTW57" s="74"/>
      <c r="UTX57" s="74"/>
      <c r="UTY57" s="74"/>
      <c r="UTZ57" s="74"/>
      <c r="UUA57" s="74"/>
      <c r="UUB57" s="74"/>
      <c r="UUC57" s="74"/>
      <c r="UUD57" s="74"/>
      <c r="UUE57" s="74"/>
      <c r="UUF57" s="74"/>
      <c r="UUG57" s="74"/>
      <c r="UUH57" s="74"/>
      <c r="UUI57" s="74"/>
      <c r="UUJ57" s="74"/>
      <c r="UUK57" s="74"/>
      <c r="UUL57" s="74"/>
      <c r="UUM57" s="74"/>
      <c r="UUN57" s="74"/>
      <c r="UUO57" s="74"/>
      <c r="UUP57" s="74"/>
      <c r="UUQ57" s="74"/>
      <c r="UUR57" s="74"/>
      <c r="UUS57" s="74"/>
      <c r="UUT57" s="74"/>
      <c r="UUU57" s="74"/>
      <c r="UUV57" s="74"/>
      <c r="UUW57" s="74"/>
      <c r="UUX57" s="74"/>
      <c r="UUY57" s="74"/>
      <c r="UUZ57" s="74"/>
      <c r="UVA57" s="74"/>
      <c r="UVB57" s="74"/>
      <c r="UVC57" s="74"/>
      <c r="UVD57" s="74"/>
      <c r="UVE57" s="74"/>
      <c r="UVF57" s="74"/>
      <c r="UVG57" s="74"/>
      <c r="UVH57" s="74"/>
      <c r="UVI57" s="74"/>
      <c r="UVJ57" s="74"/>
      <c r="UVK57" s="74"/>
      <c r="UVL57" s="74"/>
      <c r="UVM57" s="74"/>
      <c r="UVN57" s="74"/>
      <c r="UVO57" s="74"/>
      <c r="UVP57" s="74"/>
      <c r="UVQ57" s="74"/>
      <c r="UVR57" s="74"/>
      <c r="UVS57" s="74"/>
      <c r="UVT57" s="74"/>
      <c r="UVU57" s="74"/>
      <c r="UVV57" s="74"/>
      <c r="UVW57" s="74"/>
      <c r="UVX57" s="74"/>
      <c r="UVY57" s="74"/>
      <c r="UVZ57" s="74"/>
      <c r="UWA57" s="74"/>
      <c r="UWB57" s="74"/>
      <c r="UWC57" s="74"/>
      <c r="UWD57" s="74"/>
      <c r="UWE57" s="74"/>
      <c r="UWF57" s="74"/>
      <c r="UWG57" s="74"/>
      <c r="UWH57" s="74"/>
      <c r="UWI57" s="74"/>
      <c r="UWJ57" s="74"/>
      <c r="UWK57" s="74"/>
      <c r="UWL57" s="74"/>
      <c r="UWM57" s="74"/>
      <c r="UWN57" s="74"/>
      <c r="UWO57" s="74"/>
      <c r="UWP57" s="74"/>
      <c r="UWQ57" s="74"/>
      <c r="UWR57" s="74"/>
      <c r="UWS57" s="74"/>
      <c r="UWT57" s="74"/>
      <c r="UWU57" s="74"/>
      <c r="UWV57" s="74"/>
      <c r="UWW57" s="74"/>
      <c r="UWX57" s="74"/>
      <c r="UWY57" s="74"/>
      <c r="UWZ57" s="74"/>
      <c r="UXA57" s="74"/>
      <c r="UXB57" s="74"/>
      <c r="UXC57" s="74"/>
      <c r="UXD57" s="74"/>
      <c r="UXE57" s="74"/>
      <c r="UXF57" s="74"/>
      <c r="UXG57" s="74"/>
      <c r="UXH57" s="74"/>
      <c r="UXI57" s="74"/>
      <c r="UXJ57" s="74"/>
      <c r="UXK57" s="74"/>
      <c r="UXL57" s="74"/>
      <c r="UXM57" s="74"/>
      <c r="UXN57" s="74"/>
      <c r="UXO57" s="74"/>
      <c r="UXP57" s="74"/>
      <c r="UXQ57" s="74"/>
      <c r="UXR57" s="74"/>
      <c r="UXS57" s="74"/>
      <c r="UXT57" s="74"/>
      <c r="UXU57" s="74"/>
      <c r="UXV57" s="74"/>
      <c r="UXW57" s="74"/>
      <c r="UXX57" s="74"/>
      <c r="UXY57" s="74"/>
      <c r="UXZ57" s="74"/>
      <c r="UYA57" s="74"/>
      <c r="UYB57" s="74"/>
      <c r="UYC57" s="74"/>
      <c r="UYD57" s="74"/>
      <c r="UYE57" s="74"/>
      <c r="UYF57" s="74"/>
      <c r="UYG57" s="74"/>
      <c r="UYH57" s="74"/>
      <c r="UYI57" s="74"/>
      <c r="UYJ57" s="74"/>
      <c r="UYK57" s="74"/>
      <c r="UYL57" s="74"/>
      <c r="UYM57" s="74"/>
      <c r="UYN57" s="74"/>
      <c r="UYO57" s="74"/>
      <c r="UYP57" s="74"/>
      <c r="UYQ57" s="74"/>
      <c r="UYR57" s="74"/>
      <c r="UYS57" s="74"/>
      <c r="UYT57" s="74"/>
      <c r="UYU57" s="74"/>
      <c r="UYV57" s="74"/>
      <c r="UYW57" s="74"/>
      <c r="UYX57" s="74"/>
      <c r="UYY57" s="74"/>
      <c r="UYZ57" s="74"/>
      <c r="UZA57" s="74"/>
      <c r="UZB57" s="74"/>
      <c r="UZC57" s="74"/>
      <c r="UZD57" s="74"/>
      <c r="UZE57" s="74"/>
      <c r="UZF57" s="74"/>
      <c r="UZG57" s="74"/>
      <c r="UZH57" s="74"/>
      <c r="UZI57" s="74"/>
      <c r="UZJ57" s="74"/>
      <c r="UZK57" s="74"/>
      <c r="UZL57" s="74"/>
      <c r="UZM57" s="74"/>
      <c r="UZN57" s="74"/>
      <c r="UZO57" s="74"/>
      <c r="UZP57" s="74"/>
      <c r="UZQ57" s="74"/>
      <c r="UZR57" s="74"/>
      <c r="UZS57" s="74"/>
      <c r="UZT57" s="74"/>
      <c r="UZU57" s="74"/>
      <c r="UZV57" s="74"/>
      <c r="UZW57" s="74"/>
      <c r="UZX57" s="74"/>
      <c r="UZY57" s="74"/>
      <c r="UZZ57" s="74"/>
      <c r="VAA57" s="74"/>
      <c r="VAB57" s="74"/>
      <c r="VAC57" s="74"/>
      <c r="VAD57" s="74"/>
      <c r="VAE57" s="74"/>
      <c r="VAF57" s="74"/>
      <c r="VAG57" s="74"/>
      <c r="VAH57" s="74"/>
      <c r="VAI57" s="74"/>
      <c r="VAJ57" s="74"/>
      <c r="VAK57" s="74"/>
      <c r="VAL57" s="74"/>
      <c r="VAM57" s="74"/>
      <c r="VAN57" s="74"/>
      <c r="VAO57" s="74"/>
      <c r="VAP57" s="74"/>
      <c r="VAQ57" s="74"/>
      <c r="VAR57" s="74"/>
      <c r="VAS57" s="74"/>
      <c r="VAT57" s="74"/>
      <c r="VAU57" s="74"/>
      <c r="VAV57" s="74"/>
      <c r="VAW57" s="74"/>
      <c r="VAX57" s="74"/>
      <c r="VAY57" s="74"/>
      <c r="VAZ57" s="74"/>
      <c r="VBA57" s="74"/>
      <c r="VBB57" s="74"/>
      <c r="VBC57" s="74"/>
      <c r="VBD57" s="74"/>
      <c r="VBE57" s="74"/>
      <c r="VBF57" s="74"/>
      <c r="VBG57" s="74"/>
      <c r="VBH57" s="74"/>
      <c r="VBI57" s="74"/>
      <c r="VBJ57" s="74"/>
      <c r="VBK57" s="74"/>
      <c r="VBL57" s="74"/>
      <c r="VBM57" s="74"/>
      <c r="VBN57" s="74"/>
      <c r="VBO57" s="74"/>
      <c r="VBP57" s="74"/>
      <c r="VBQ57" s="74"/>
      <c r="VBR57" s="74"/>
      <c r="VBS57" s="74"/>
      <c r="VBT57" s="74"/>
      <c r="VBU57" s="74"/>
      <c r="VBV57" s="74"/>
      <c r="VBW57" s="74"/>
      <c r="VBX57" s="74"/>
      <c r="VBY57" s="74"/>
      <c r="VBZ57" s="74"/>
      <c r="VCA57" s="74"/>
      <c r="VCB57" s="74"/>
      <c r="VCC57" s="74"/>
      <c r="VCD57" s="74"/>
      <c r="VCE57" s="74"/>
      <c r="VCF57" s="74"/>
      <c r="VCG57" s="74"/>
      <c r="VCH57" s="74"/>
      <c r="VCI57" s="74"/>
      <c r="VCJ57" s="74"/>
      <c r="VCK57" s="74"/>
      <c r="VCL57" s="74"/>
      <c r="VCM57" s="74"/>
      <c r="VCN57" s="74"/>
      <c r="VCO57" s="74"/>
      <c r="VCP57" s="74"/>
      <c r="VCQ57" s="74"/>
      <c r="VCR57" s="74"/>
      <c r="VCS57" s="74"/>
      <c r="VCT57" s="74"/>
      <c r="VCU57" s="74"/>
      <c r="VCV57" s="74"/>
      <c r="VCW57" s="74"/>
      <c r="VCX57" s="74"/>
      <c r="VCY57" s="74"/>
      <c r="VCZ57" s="74"/>
      <c r="VDA57" s="74"/>
      <c r="VDB57" s="74"/>
      <c r="VDC57" s="74"/>
      <c r="VDD57" s="74"/>
      <c r="VDE57" s="74"/>
      <c r="VDF57" s="74"/>
      <c r="VDG57" s="74"/>
      <c r="VDH57" s="74"/>
      <c r="VDI57" s="74"/>
      <c r="VDJ57" s="74"/>
      <c r="VDK57" s="74"/>
      <c r="VDL57" s="74"/>
      <c r="VDM57" s="74"/>
      <c r="VDN57" s="74"/>
      <c r="VDO57" s="74"/>
      <c r="VDP57" s="74"/>
      <c r="VDQ57" s="74"/>
      <c r="VDR57" s="74"/>
      <c r="VDS57" s="74"/>
      <c r="VDT57" s="74"/>
      <c r="VDU57" s="74"/>
      <c r="VDV57" s="74"/>
      <c r="VDW57" s="74"/>
      <c r="VDX57" s="74"/>
      <c r="VDY57" s="74"/>
      <c r="VDZ57" s="74"/>
      <c r="VEA57" s="74"/>
      <c r="VEB57" s="74"/>
      <c r="VEC57" s="74"/>
      <c r="VED57" s="74"/>
      <c r="VEE57" s="74"/>
      <c r="VEF57" s="74"/>
      <c r="VEG57" s="74"/>
      <c r="VEH57" s="74"/>
      <c r="VEI57" s="74"/>
      <c r="VEJ57" s="74"/>
      <c r="VEK57" s="74"/>
      <c r="VEL57" s="74"/>
      <c r="VEM57" s="74"/>
      <c r="VEN57" s="74"/>
      <c r="VEO57" s="74"/>
      <c r="VEP57" s="74"/>
      <c r="VEQ57" s="74"/>
      <c r="VER57" s="74"/>
      <c r="VES57" s="74"/>
      <c r="VET57" s="74"/>
      <c r="VEU57" s="74"/>
      <c r="VEV57" s="74"/>
      <c r="VEW57" s="74"/>
      <c r="VEX57" s="74"/>
      <c r="VEY57" s="74"/>
      <c r="VEZ57" s="74"/>
      <c r="VFA57" s="74"/>
      <c r="VFB57" s="74"/>
      <c r="VFC57" s="74"/>
      <c r="VFD57" s="74"/>
      <c r="VFE57" s="74"/>
      <c r="VFF57" s="74"/>
      <c r="VFG57" s="74"/>
      <c r="VFH57" s="74"/>
      <c r="VFI57" s="74"/>
      <c r="VFJ57" s="74"/>
      <c r="VFK57" s="74"/>
      <c r="VFL57" s="74"/>
      <c r="VFM57" s="74"/>
      <c r="VFN57" s="74"/>
      <c r="VFO57" s="74"/>
      <c r="VFP57" s="74"/>
      <c r="VFQ57" s="74"/>
      <c r="VFR57" s="74"/>
      <c r="VFS57" s="74"/>
      <c r="VFT57" s="74"/>
      <c r="VFU57" s="74"/>
      <c r="VFV57" s="74"/>
      <c r="VFW57" s="74"/>
      <c r="VFX57" s="74"/>
      <c r="VFY57" s="74"/>
      <c r="VFZ57" s="74"/>
      <c r="VGA57" s="74"/>
      <c r="VGB57" s="74"/>
      <c r="VGC57" s="74"/>
      <c r="VGD57" s="74"/>
      <c r="VGE57" s="74"/>
      <c r="VGF57" s="74"/>
      <c r="VGG57" s="74"/>
      <c r="VGH57" s="74"/>
      <c r="VGI57" s="74"/>
      <c r="VGJ57" s="74"/>
      <c r="VGK57" s="74"/>
      <c r="VGL57" s="74"/>
      <c r="VGM57" s="74"/>
      <c r="VGN57" s="74"/>
      <c r="VGO57" s="74"/>
      <c r="VGP57" s="74"/>
      <c r="VGQ57" s="74"/>
      <c r="VGR57" s="74"/>
      <c r="VGS57" s="74"/>
      <c r="VGT57" s="74"/>
      <c r="VGU57" s="74"/>
      <c r="VGV57" s="74"/>
      <c r="VGW57" s="74"/>
      <c r="VGX57" s="74"/>
      <c r="VGY57" s="74"/>
      <c r="VGZ57" s="74"/>
      <c r="VHA57" s="74"/>
      <c r="VHB57" s="74"/>
      <c r="VHC57" s="74"/>
      <c r="VHD57" s="74"/>
      <c r="VHE57" s="74"/>
      <c r="VHF57" s="74"/>
      <c r="VHG57" s="74"/>
      <c r="VHH57" s="74"/>
      <c r="VHI57" s="74"/>
      <c r="VHJ57" s="74"/>
      <c r="VHK57" s="74"/>
      <c r="VHL57" s="74"/>
      <c r="VHM57" s="74"/>
      <c r="VHN57" s="74"/>
      <c r="VHO57" s="74"/>
      <c r="VHP57" s="74"/>
      <c r="VHQ57" s="74"/>
      <c r="VHR57" s="74"/>
      <c r="VHS57" s="74"/>
      <c r="VHT57" s="74"/>
      <c r="VHU57" s="74"/>
      <c r="VHV57" s="74"/>
      <c r="VHW57" s="74"/>
      <c r="VHX57" s="74"/>
      <c r="VHY57" s="74"/>
      <c r="VHZ57" s="74"/>
      <c r="VIA57" s="74"/>
      <c r="VIB57" s="74"/>
      <c r="VIC57" s="74"/>
      <c r="VID57" s="74"/>
      <c r="VIE57" s="74"/>
      <c r="VIF57" s="74"/>
      <c r="VIG57" s="74"/>
      <c r="VIH57" s="74"/>
      <c r="VII57" s="74"/>
      <c r="VIJ57" s="74"/>
      <c r="VIK57" s="74"/>
      <c r="VIL57" s="74"/>
      <c r="VIM57" s="74"/>
      <c r="VIN57" s="74"/>
      <c r="VIO57" s="74"/>
      <c r="VIP57" s="74"/>
      <c r="VIQ57" s="74"/>
      <c r="VIR57" s="74"/>
      <c r="VIS57" s="74"/>
      <c r="VIT57" s="74"/>
      <c r="VIU57" s="74"/>
      <c r="VIV57" s="74"/>
      <c r="VIW57" s="74"/>
      <c r="VIX57" s="74"/>
      <c r="VIY57" s="74"/>
      <c r="VIZ57" s="74"/>
      <c r="VJA57" s="74"/>
      <c r="VJB57" s="74"/>
      <c r="VJC57" s="74"/>
      <c r="VJD57" s="74"/>
      <c r="VJE57" s="74"/>
      <c r="VJF57" s="74"/>
      <c r="VJG57" s="74"/>
      <c r="VJH57" s="74"/>
      <c r="VJI57" s="74"/>
      <c r="VJJ57" s="74"/>
      <c r="VJK57" s="74"/>
      <c r="VJL57" s="74"/>
      <c r="VJM57" s="74"/>
      <c r="VJN57" s="74"/>
      <c r="VJO57" s="74"/>
      <c r="VJP57" s="74"/>
      <c r="VJQ57" s="74"/>
      <c r="VJR57" s="74"/>
      <c r="VJS57" s="74"/>
      <c r="VJT57" s="74"/>
      <c r="VJU57" s="74"/>
      <c r="VJV57" s="74"/>
      <c r="VJW57" s="74"/>
      <c r="VJX57" s="74"/>
      <c r="VJY57" s="74"/>
      <c r="VJZ57" s="74"/>
      <c r="VKA57" s="74"/>
      <c r="VKB57" s="74"/>
      <c r="VKC57" s="74"/>
      <c r="VKD57" s="74"/>
      <c r="VKE57" s="74"/>
      <c r="VKF57" s="74"/>
      <c r="VKG57" s="74"/>
      <c r="VKH57" s="74"/>
      <c r="VKI57" s="74"/>
      <c r="VKJ57" s="74"/>
      <c r="VKK57" s="74"/>
      <c r="VKL57" s="74"/>
      <c r="VKM57" s="74"/>
      <c r="VKN57" s="74"/>
      <c r="VKO57" s="74"/>
      <c r="VKP57" s="74"/>
      <c r="VKQ57" s="74"/>
      <c r="VKR57" s="74"/>
      <c r="VKS57" s="74"/>
      <c r="VKT57" s="74"/>
      <c r="VKU57" s="74"/>
      <c r="VKV57" s="74"/>
      <c r="VKW57" s="74"/>
      <c r="VKX57" s="74"/>
      <c r="VKY57" s="74"/>
      <c r="VKZ57" s="74"/>
      <c r="VLA57" s="74"/>
      <c r="VLB57" s="74"/>
      <c r="VLC57" s="74"/>
      <c r="VLD57" s="74"/>
      <c r="VLE57" s="74"/>
      <c r="VLF57" s="74"/>
      <c r="VLG57" s="74"/>
      <c r="VLH57" s="74"/>
      <c r="VLI57" s="74"/>
      <c r="VLJ57" s="74"/>
      <c r="VLK57" s="74"/>
      <c r="VLL57" s="74"/>
      <c r="VLM57" s="74"/>
      <c r="VLN57" s="74"/>
      <c r="VLO57" s="74"/>
      <c r="VLP57" s="74"/>
      <c r="VLQ57" s="74"/>
      <c r="VLR57" s="74"/>
      <c r="VLS57" s="74"/>
      <c r="VLT57" s="74"/>
      <c r="VLU57" s="74"/>
      <c r="VLV57" s="74"/>
      <c r="VLW57" s="74"/>
      <c r="VLX57" s="74"/>
      <c r="VLY57" s="74"/>
      <c r="VLZ57" s="74"/>
      <c r="VMA57" s="74"/>
      <c r="VMB57" s="74"/>
      <c r="VMC57" s="74"/>
      <c r="VMD57" s="74"/>
      <c r="VME57" s="74"/>
      <c r="VMF57" s="74"/>
      <c r="VMG57" s="74"/>
      <c r="VMH57" s="74"/>
      <c r="VMI57" s="74"/>
      <c r="VMJ57" s="74"/>
      <c r="VMK57" s="74"/>
      <c r="VML57" s="74"/>
      <c r="VMM57" s="74"/>
      <c r="VMN57" s="74"/>
      <c r="VMO57" s="74"/>
      <c r="VMP57" s="74"/>
      <c r="VMQ57" s="74"/>
      <c r="VMR57" s="74"/>
      <c r="VMS57" s="74"/>
      <c r="VMT57" s="74"/>
      <c r="VMU57" s="74"/>
      <c r="VMV57" s="74"/>
      <c r="VMW57" s="74"/>
      <c r="VMX57" s="74"/>
      <c r="VMY57" s="74"/>
      <c r="VMZ57" s="74"/>
      <c r="VNA57" s="74"/>
      <c r="VNB57" s="74"/>
      <c r="VNC57" s="74"/>
      <c r="VND57" s="74"/>
      <c r="VNE57" s="74"/>
      <c r="VNF57" s="74"/>
      <c r="VNG57" s="74"/>
      <c r="VNH57" s="74"/>
      <c r="VNI57" s="74"/>
      <c r="VNJ57" s="74"/>
      <c r="VNK57" s="74"/>
      <c r="VNL57" s="74"/>
      <c r="VNM57" s="74"/>
      <c r="VNN57" s="74"/>
      <c r="VNO57" s="74"/>
      <c r="VNP57" s="74"/>
      <c r="VNQ57" s="74"/>
      <c r="VNR57" s="74"/>
      <c r="VNS57" s="74"/>
      <c r="VNT57" s="74"/>
      <c r="VNU57" s="74"/>
      <c r="VNV57" s="74"/>
      <c r="VNW57" s="74"/>
      <c r="VNX57" s="74"/>
      <c r="VNY57" s="74"/>
      <c r="VNZ57" s="74"/>
      <c r="VOA57" s="74"/>
      <c r="VOB57" s="74"/>
      <c r="VOC57" s="74"/>
      <c r="VOD57" s="74"/>
      <c r="VOE57" s="74"/>
      <c r="VOF57" s="74"/>
      <c r="VOG57" s="74"/>
      <c r="VOH57" s="74"/>
      <c r="VOI57" s="74"/>
      <c r="VOJ57" s="74"/>
      <c r="VOK57" s="74"/>
      <c r="VOL57" s="74"/>
      <c r="VOM57" s="74"/>
      <c r="VON57" s="74"/>
      <c r="VOO57" s="74"/>
      <c r="VOP57" s="74"/>
      <c r="VOQ57" s="74"/>
      <c r="VOR57" s="74"/>
      <c r="VOS57" s="74"/>
      <c r="VOT57" s="74"/>
      <c r="VOU57" s="74"/>
      <c r="VOV57" s="74"/>
      <c r="VOW57" s="74"/>
      <c r="VOX57" s="74"/>
      <c r="VOY57" s="74"/>
      <c r="VOZ57" s="74"/>
      <c r="VPA57" s="74"/>
      <c r="VPB57" s="74"/>
      <c r="VPC57" s="74"/>
      <c r="VPD57" s="74"/>
      <c r="VPE57" s="74"/>
      <c r="VPF57" s="74"/>
      <c r="VPG57" s="74"/>
      <c r="VPH57" s="74"/>
      <c r="VPI57" s="74"/>
      <c r="VPJ57" s="74"/>
      <c r="VPK57" s="74"/>
      <c r="VPL57" s="74"/>
      <c r="VPM57" s="74"/>
      <c r="VPN57" s="74"/>
      <c r="VPO57" s="74"/>
      <c r="VPP57" s="74"/>
      <c r="VPQ57" s="74"/>
      <c r="VPR57" s="74"/>
      <c r="VPS57" s="74"/>
      <c r="VPT57" s="74"/>
      <c r="VPU57" s="74"/>
      <c r="VPV57" s="74"/>
      <c r="VPW57" s="74"/>
      <c r="VPX57" s="74"/>
      <c r="VPY57" s="74"/>
      <c r="VPZ57" s="74"/>
      <c r="VQA57" s="74"/>
      <c r="VQB57" s="74"/>
      <c r="VQC57" s="74"/>
      <c r="VQD57" s="74"/>
      <c r="VQE57" s="74"/>
      <c r="VQF57" s="74"/>
      <c r="VQG57" s="74"/>
      <c r="VQH57" s="74"/>
      <c r="VQI57" s="74"/>
      <c r="VQJ57" s="74"/>
      <c r="VQK57" s="74"/>
      <c r="VQL57" s="74"/>
      <c r="VQM57" s="74"/>
      <c r="VQN57" s="74"/>
      <c r="VQO57" s="74"/>
      <c r="VQP57" s="74"/>
      <c r="VQQ57" s="74"/>
      <c r="VQR57" s="74"/>
      <c r="VQS57" s="74"/>
      <c r="VQT57" s="74"/>
      <c r="VQU57" s="74"/>
      <c r="VQV57" s="74"/>
      <c r="VQW57" s="74"/>
      <c r="VQX57" s="74"/>
      <c r="VQY57" s="74"/>
      <c r="VQZ57" s="74"/>
      <c r="VRA57" s="74"/>
      <c r="VRB57" s="74"/>
      <c r="VRC57" s="74"/>
      <c r="VRD57" s="74"/>
      <c r="VRE57" s="74"/>
      <c r="VRF57" s="74"/>
      <c r="VRG57" s="74"/>
      <c r="VRH57" s="74"/>
      <c r="VRI57" s="74"/>
      <c r="VRJ57" s="74"/>
      <c r="VRK57" s="74"/>
      <c r="VRL57" s="74"/>
      <c r="VRM57" s="74"/>
      <c r="VRN57" s="74"/>
      <c r="VRO57" s="74"/>
      <c r="VRP57" s="74"/>
      <c r="VRQ57" s="74"/>
      <c r="VRR57" s="74"/>
      <c r="VRS57" s="74"/>
      <c r="VRT57" s="74"/>
      <c r="VRU57" s="74"/>
      <c r="VRV57" s="74"/>
      <c r="VRW57" s="74"/>
      <c r="VRX57" s="74"/>
      <c r="VRY57" s="74"/>
      <c r="VRZ57" s="74"/>
      <c r="VSA57" s="74"/>
      <c r="VSB57" s="74"/>
      <c r="VSC57" s="74"/>
      <c r="VSD57" s="74"/>
      <c r="VSE57" s="74"/>
      <c r="VSF57" s="74"/>
      <c r="VSG57" s="74"/>
      <c r="VSH57" s="74"/>
      <c r="VSI57" s="74"/>
      <c r="VSJ57" s="74"/>
      <c r="VSK57" s="74"/>
      <c r="VSL57" s="74"/>
      <c r="VSM57" s="74"/>
      <c r="VSN57" s="74"/>
      <c r="VSO57" s="74"/>
      <c r="VSP57" s="74"/>
      <c r="VSQ57" s="74"/>
      <c r="VSR57" s="74"/>
      <c r="VSS57" s="74"/>
      <c r="VST57" s="74"/>
      <c r="VSU57" s="74"/>
      <c r="VSV57" s="74"/>
      <c r="VSW57" s="74"/>
      <c r="VSX57" s="74"/>
      <c r="VSY57" s="74"/>
      <c r="VSZ57" s="74"/>
      <c r="VTA57" s="74"/>
      <c r="VTB57" s="74"/>
      <c r="VTC57" s="74"/>
      <c r="VTD57" s="74"/>
      <c r="VTE57" s="74"/>
      <c r="VTF57" s="74"/>
      <c r="VTG57" s="74"/>
      <c r="VTH57" s="74"/>
      <c r="VTI57" s="74"/>
      <c r="VTJ57" s="74"/>
      <c r="VTK57" s="74"/>
      <c r="VTL57" s="74"/>
      <c r="VTM57" s="74"/>
      <c r="VTN57" s="74"/>
      <c r="VTO57" s="74"/>
      <c r="VTP57" s="74"/>
      <c r="VTQ57" s="74"/>
      <c r="VTR57" s="74"/>
      <c r="VTS57" s="74"/>
      <c r="VTT57" s="74"/>
      <c r="VTU57" s="74"/>
      <c r="VTV57" s="74"/>
      <c r="VTW57" s="74"/>
      <c r="VTX57" s="74"/>
      <c r="VTY57" s="74"/>
      <c r="VTZ57" s="74"/>
      <c r="VUA57" s="74"/>
      <c r="VUB57" s="74"/>
      <c r="VUC57" s="74"/>
      <c r="VUD57" s="74"/>
      <c r="VUE57" s="74"/>
      <c r="VUF57" s="74"/>
      <c r="VUG57" s="74"/>
      <c r="VUH57" s="74"/>
      <c r="VUI57" s="74"/>
      <c r="VUJ57" s="74"/>
      <c r="VUK57" s="74"/>
      <c r="VUL57" s="74"/>
      <c r="VUM57" s="74"/>
      <c r="VUN57" s="74"/>
      <c r="VUO57" s="74"/>
      <c r="VUP57" s="74"/>
      <c r="VUQ57" s="74"/>
      <c r="VUR57" s="74"/>
      <c r="VUS57" s="74"/>
      <c r="VUT57" s="74"/>
      <c r="VUU57" s="74"/>
      <c r="VUV57" s="74"/>
      <c r="VUW57" s="74"/>
      <c r="VUX57" s="74"/>
      <c r="VUY57" s="74"/>
      <c r="VUZ57" s="74"/>
      <c r="VVA57" s="74"/>
      <c r="VVB57" s="74"/>
      <c r="VVC57" s="74"/>
      <c r="VVD57" s="74"/>
      <c r="VVE57" s="74"/>
      <c r="VVF57" s="74"/>
      <c r="VVG57" s="74"/>
      <c r="VVH57" s="74"/>
      <c r="VVI57" s="74"/>
      <c r="VVJ57" s="74"/>
      <c r="VVK57" s="74"/>
      <c r="VVL57" s="74"/>
      <c r="VVM57" s="74"/>
      <c r="VVN57" s="74"/>
      <c r="VVO57" s="74"/>
      <c r="VVP57" s="74"/>
      <c r="VVQ57" s="74"/>
      <c r="VVR57" s="74"/>
      <c r="VVS57" s="74"/>
      <c r="VVT57" s="74"/>
      <c r="VVU57" s="74"/>
      <c r="VVV57" s="74"/>
      <c r="VVW57" s="74"/>
      <c r="VVX57" s="74"/>
      <c r="VVY57" s="74"/>
      <c r="VVZ57" s="74"/>
      <c r="VWA57" s="74"/>
      <c r="VWB57" s="74"/>
      <c r="VWC57" s="74"/>
      <c r="VWD57" s="74"/>
      <c r="VWE57" s="74"/>
      <c r="VWF57" s="74"/>
      <c r="VWG57" s="74"/>
      <c r="VWH57" s="74"/>
      <c r="VWI57" s="74"/>
      <c r="VWJ57" s="74"/>
      <c r="VWK57" s="74"/>
      <c r="VWL57" s="74"/>
      <c r="VWM57" s="74"/>
      <c r="VWN57" s="74"/>
      <c r="VWO57" s="74"/>
      <c r="VWP57" s="74"/>
      <c r="VWQ57" s="74"/>
      <c r="VWR57" s="74"/>
      <c r="VWS57" s="74"/>
      <c r="VWT57" s="74"/>
      <c r="VWU57" s="74"/>
      <c r="VWV57" s="74"/>
      <c r="VWW57" s="74"/>
      <c r="VWX57" s="74"/>
      <c r="VWY57" s="74"/>
      <c r="VWZ57" s="74"/>
      <c r="VXA57" s="74"/>
      <c r="VXB57" s="74"/>
      <c r="VXC57" s="74"/>
      <c r="VXD57" s="74"/>
      <c r="VXE57" s="74"/>
      <c r="VXF57" s="74"/>
      <c r="VXG57" s="74"/>
      <c r="VXH57" s="74"/>
      <c r="VXI57" s="74"/>
      <c r="VXJ57" s="74"/>
      <c r="VXK57" s="74"/>
      <c r="VXL57" s="74"/>
      <c r="VXM57" s="74"/>
      <c r="VXN57" s="74"/>
      <c r="VXO57" s="74"/>
      <c r="VXP57" s="74"/>
      <c r="VXQ57" s="74"/>
      <c r="VXR57" s="74"/>
      <c r="VXS57" s="74"/>
      <c r="VXT57" s="74"/>
      <c r="VXU57" s="74"/>
      <c r="VXV57" s="74"/>
      <c r="VXW57" s="74"/>
      <c r="VXX57" s="74"/>
      <c r="VXY57" s="74"/>
      <c r="VXZ57" s="74"/>
      <c r="VYA57" s="74"/>
      <c r="VYB57" s="74"/>
      <c r="VYC57" s="74"/>
      <c r="VYD57" s="74"/>
      <c r="VYE57" s="74"/>
      <c r="VYF57" s="74"/>
      <c r="VYG57" s="74"/>
      <c r="VYH57" s="74"/>
      <c r="VYI57" s="74"/>
      <c r="VYJ57" s="74"/>
      <c r="VYK57" s="74"/>
      <c r="VYL57" s="74"/>
      <c r="VYM57" s="74"/>
      <c r="VYN57" s="74"/>
      <c r="VYO57" s="74"/>
      <c r="VYP57" s="74"/>
      <c r="VYQ57" s="74"/>
      <c r="VYR57" s="74"/>
      <c r="VYS57" s="74"/>
      <c r="VYT57" s="74"/>
      <c r="VYU57" s="74"/>
      <c r="VYV57" s="74"/>
      <c r="VYW57" s="74"/>
      <c r="VYX57" s="74"/>
      <c r="VYY57" s="74"/>
      <c r="VYZ57" s="74"/>
      <c r="VZA57" s="74"/>
      <c r="VZB57" s="74"/>
      <c r="VZC57" s="74"/>
      <c r="VZD57" s="74"/>
      <c r="VZE57" s="74"/>
      <c r="VZF57" s="74"/>
      <c r="VZG57" s="74"/>
      <c r="VZH57" s="74"/>
      <c r="VZI57" s="74"/>
      <c r="VZJ57" s="74"/>
      <c r="VZK57" s="74"/>
      <c r="VZL57" s="74"/>
      <c r="VZM57" s="74"/>
      <c r="VZN57" s="74"/>
      <c r="VZO57" s="74"/>
      <c r="VZP57" s="74"/>
      <c r="VZQ57" s="74"/>
      <c r="VZR57" s="74"/>
      <c r="VZS57" s="74"/>
      <c r="VZT57" s="74"/>
      <c r="VZU57" s="74"/>
      <c r="VZV57" s="74"/>
      <c r="VZW57" s="74"/>
      <c r="VZX57" s="74"/>
      <c r="VZY57" s="74"/>
      <c r="VZZ57" s="74"/>
      <c r="WAA57" s="74"/>
      <c r="WAB57" s="74"/>
      <c r="WAC57" s="74"/>
      <c r="WAD57" s="74"/>
      <c r="WAE57" s="74"/>
      <c r="WAF57" s="74"/>
      <c r="WAG57" s="74"/>
      <c r="WAH57" s="74"/>
      <c r="WAI57" s="74"/>
      <c r="WAJ57" s="74"/>
      <c r="WAK57" s="74"/>
      <c r="WAL57" s="74"/>
      <c r="WAM57" s="74"/>
      <c r="WAN57" s="74"/>
      <c r="WAO57" s="74"/>
      <c r="WAP57" s="74"/>
      <c r="WAQ57" s="74"/>
      <c r="WAR57" s="74"/>
      <c r="WAS57" s="74"/>
      <c r="WAT57" s="74"/>
      <c r="WAU57" s="74"/>
      <c r="WAV57" s="74"/>
      <c r="WAW57" s="74"/>
      <c r="WAX57" s="74"/>
      <c r="WAY57" s="74"/>
      <c r="WAZ57" s="74"/>
      <c r="WBA57" s="74"/>
      <c r="WBB57" s="74"/>
      <c r="WBC57" s="74"/>
      <c r="WBD57" s="74"/>
      <c r="WBE57" s="74"/>
      <c r="WBF57" s="74"/>
      <c r="WBG57" s="74"/>
      <c r="WBH57" s="74"/>
      <c r="WBI57" s="74"/>
      <c r="WBJ57" s="74"/>
      <c r="WBK57" s="74"/>
      <c r="WBL57" s="74"/>
      <c r="WBM57" s="74"/>
      <c r="WBN57" s="74"/>
      <c r="WBO57" s="74"/>
      <c r="WBP57" s="74"/>
      <c r="WBQ57" s="74"/>
      <c r="WBR57" s="74"/>
      <c r="WBS57" s="74"/>
      <c r="WBT57" s="74"/>
      <c r="WBU57" s="74"/>
      <c r="WBV57" s="74"/>
      <c r="WBW57" s="74"/>
      <c r="WBX57" s="74"/>
      <c r="WBY57" s="74"/>
      <c r="WBZ57" s="74"/>
      <c r="WCA57" s="74"/>
      <c r="WCB57" s="74"/>
      <c r="WCC57" s="74"/>
      <c r="WCD57" s="74"/>
      <c r="WCE57" s="74"/>
      <c r="WCF57" s="74"/>
      <c r="WCG57" s="74"/>
      <c r="WCH57" s="74"/>
      <c r="WCI57" s="74"/>
      <c r="WCJ57" s="74"/>
      <c r="WCK57" s="74"/>
      <c r="WCL57" s="74"/>
      <c r="WCM57" s="74"/>
      <c r="WCN57" s="74"/>
      <c r="WCO57" s="74"/>
      <c r="WCP57" s="74"/>
      <c r="WCQ57" s="74"/>
      <c r="WCR57" s="74"/>
      <c r="WCS57" s="74"/>
      <c r="WCT57" s="74"/>
      <c r="WCU57" s="74"/>
      <c r="WCV57" s="74"/>
      <c r="WCW57" s="74"/>
      <c r="WCX57" s="74"/>
      <c r="WCY57" s="74"/>
      <c r="WCZ57" s="74"/>
      <c r="WDA57" s="74"/>
      <c r="WDB57" s="74"/>
      <c r="WDC57" s="74"/>
      <c r="WDD57" s="74"/>
      <c r="WDE57" s="74"/>
      <c r="WDF57" s="74"/>
      <c r="WDG57" s="74"/>
      <c r="WDH57" s="74"/>
      <c r="WDI57" s="74"/>
      <c r="WDJ57" s="74"/>
      <c r="WDK57" s="74"/>
      <c r="WDL57" s="74"/>
      <c r="WDM57" s="74"/>
      <c r="WDN57" s="74"/>
      <c r="WDO57" s="74"/>
      <c r="WDP57" s="74"/>
      <c r="WDQ57" s="74"/>
      <c r="WDR57" s="74"/>
      <c r="WDS57" s="74"/>
      <c r="WDT57" s="74"/>
      <c r="WDU57" s="74"/>
      <c r="WDV57" s="74"/>
      <c r="WDW57" s="74"/>
      <c r="WDX57" s="74"/>
      <c r="WDY57" s="74"/>
      <c r="WDZ57" s="74"/>
      <c r="WEA57" s="74"/>
      <c r="WEB57" s="74"/>
      <c r="WEC57" s="74"/>
      <c r="WED57" s="74"/>
      <c r="WEE57" s="74"/>
      <c r="WEF57" s="74"/>
      <c r="WEG57" s="74"/>
      <c r="WEH57" s="74"/>
      <c r="WEI57" s="74"/>
      <c r="WEJ57" s="74"/>
      <c r="WEK57" s="74"/>
      <c r="WEL57" s="74"/>
      <c r="WEM57" s="74"/>
      <c r="WEN57" s="74"/>
      <c r="WEO57" s="74"/>
      <c r="WEP57" s="74"/>
      <c r="WEQ57" s="74"/>
      <c r="WER57" s="74"/>
      <c r="WES57" s="74"/>
      <c r="WET57" s="74"/>
      <c r="WEU57" s="74"/>
      <c r="WEV57" s="74"/>
      <c r="WEW57" s="74"/>
      <c r="WEX57" s="74"/>
      <c r="WEY57" s="74"/>
      <c r="WEZ57" s="74"/>
      <c r="WFA57" s="74"/>
      <c r="WFB57" s="74"/>
      <c r="WFC57" s="74"/>
      <c r="WFD57" s="74"/>
      <c r="WFE57" s="74"/>
      <c r="WFF57" s="74"/>
      <c r="WFG57" s="74"/>
      <c r="WFH57" s="74"/>
      <c r="WFI57" s="74"/>
      <c r="WFJ57" s="74"/>
      <c r="WFK57" s="74"/>
      <c r="WFL57" s="74"/>
      <c r="WFM57" s="74"/>
      <c r="WFN57" s="74"/>
      <c r="WFO57" s="74"/>
      <c r="WFP57" s="74"/>
      <c r="WFQ57" s="74"/>
      <c r="WFR57" s="74"/>
      <c r="WFS57" s="74"/>
      <c r="WFT57" s="74"/>
      <c r="WFU57" s="74"/>
      <c r="WFV57" s="74"/>
      <c r="WFW57" s="74"/>
      <c r="WFX57" s="74"/>
      <c r="WFY57" s="74"/>
      <c r="WFZ57" s="74"/>
      <c r="WGA57" s="74"/>
      <c r="WGB57" s="74"/>
      <c r="WGC57" s="74"/>
      <c r="WGD57" s="74"/>
      <c r="WGE57" s="74"/>
      <c r="WGF57" s="74"/>
      <c r="WGG57" s="74"/>
      <c r="WGH57" s="74"/>
      <c r="WGI57" s="74"/>
      <c r="WGJ57" s="74"/>
      <c r="WGK57" s="74"/>
      <c r="WGL57" s="74"/>
      <c r="WGM57" s="74"/>
      <c r="WGN57" s="74"/>
      <c r="WGO57" s="74"/>
      <c r="WGP57" s="74"/>
      <c r="WGQ57" s="74"/>
      <c r="WGR57" s="74"/>
      <c r="WGS57" s="74"/>
      <c r="WGT57" s="74"/>
      <c r="WGU57" s="74"/>
      <c r="WGV57" s="74"/>
      <c r="WGW57" s="74"/>
      <c r="WGX57" s="74"/>
      <c r="WGY57" s="74"/>
      <c r="WGZ57" s="74"/>
      <c r="WHA57" s="74"/>
      <c r="WHB57" s="74"/>
      <c r="WHC57" s="74"/>
      <c r="WHD57" s="74"/>
      <c r="WHE57" s="74"/>
      <c r="WHF57" s="74"/>
      <c r="WHG57" s="74"/>
      <c r="WHH57" s="74"/>
      <c r="WHI57" s="74"/>
      <c r="WHJ57" s="74"/>
      <c r="WHK57" s="74"/>
      <c r="WHL57" s="74"/>
      <c r="WHM57" s="74"/>
      <c r="WHN57" s="74"/>
      <c r="WHO57" s="74"/>
      <c r="WHP57" s="74"/>
      <c r="WHQ57" s="74"/>
      <c r="WHR57" s="74"/>
      <c r="WHS57" s="74"/>
      <c r="WHT57" s="74"/>
      <c r="WHU57" s="74"/>
      <c r="WHV57" s="74"/>
      <c r="WHW57" s="74"/>
      <c r="WHX57" s="74"/>
      <c r="WHY57" s="74"/>
      <c r="WHZ57" s="74"/>
      <c r="WIA57" s="74"/>
      <c r="WIB57" s="74"/>
      <c r="WIC57" s="74"/>
      <c r="WID57" s="74"/>
      <c r="WIE57" s="74"/>
      <c r="WIF57" s="74"/>
      <c r="WIG57" s="74"/>
      <c r="WIH57" s="74"/>
      <c r="WII57" s="74"/>
      <c r="WIJ57" s="74"/>
      <c r="WIK57" s="74"/>
      <c r="WIL57" s="74"/>
      <c r="WIM57" s="74"/>
      <c r="WIN57" s="74"/>
      <c r="WIO57" s="74"/>
      <c r="WIP57" s="74"/>
      <c r="WIQ57" s="74"/>
      <c r="WIR57" s="74"/>
      <c r="WIS57" s="74"/>
      <c r="WIT57" s="74"/>
      <c r="WIU57" s="74"/>
      <c r="WIV57" s="74"/>
      <c r="WIW57" s="74"/>
      <c r="WIX57" s="74"/>
      <c r="WIY57" s="74"/>
      <c r="WIZ57" s="74"/>
      <c r="WJA57" s="74"/>
      <c r="WJB57" s="74"/>
      <c r="WJC57" s="74"/>
      <c r="WJD57" s="74"/>
      <c r="WJE57" s="74"/>
      <c r="WJF57" s="74"/>
      <c r="WJG57" s="74"/>
      <c r="WJH57" s="74"/>
      <c r="WJI57" s="74"/>
      <c r="WJJ57" s="74"/>
      <c r="WJK57" s="74"/>
      <c r="WJL57" s="74"/>
      <c r="WJM57" s="74"/>
      <c r="WJN57" s="74"/>
      <c r="WJO57" s="74"/>
      <c r="WJP57" s="74"/>
      <c r="WJQ57" s="74"/>
      <c r="WJR57" s="74"/>
      <c r="WJS57" s="74"/>
      <c r="WJT57" s="74"/>
      <c r="WJU57" s="74"/>
      <c r="WJV57" s="74"/>
      <c r="WJW57" s="74"/>
      <c r="WJX57" s="74"/>
      <c r="WJY57" s="74"/>
      <c r="WJZ57" s="74"/>
      <c r="WKA57" s="74"/>
      <c r="WKB57" s="74"/>
      <c r="WKC57" s="74"/>
      <c r="WKD57" s="74"/>
      <c r="WKE57" s="74"/>
      <c r="WKF57" s="74"/>
      <c r="WKG57" s="74"/>
      <c r="WKH57" s="74"/>
      <c r="WKI57" s="74"/>
      <c r="WKJ57" s="74"/>
      <c r="WKK57" s="74"/>
      <c r="WKL57" s="74"/>
      <c r="WKM57" s="74"/>
      <c r="WKN57" s="74"/>
      <c r="WKO57" s="74"/>
      <c r="WKP57" s="74"/>
      <c r="WKQ57" s="74"/>
      <c r="WKR57" s="74"/>
      <c r="WKS57" s="74"/>
      <c r="WKT57" s="74"/>
      <c r="WKU57" s="74"/>
      <c r="WKV57" s="74"/>
      <c r="WKW57" s="74"/>
      <c r="WKX57" s="74"/>
      <c r="WKY57" s="74"/>
      <c r="WKZ57" s="74"/>
      <c r="WLA57" s="74"/>
      <c r="WLB57" s="74"/>
      <c r="WLC57" s="74"/>
      <c r="WLD57" s="74"/>
      <c r="WLE57" s="74"/>
      <c r="WLF57" s="74"/>
      <c r="WLG57" s="74"/>
      <c r="WLH57" s="74"/>
      <c r="WLI57" s="74"/>
      <c r="WLJ57" s="74"/>
      <c r="WLK57" s="74"/>
      <c r="WLL57" s="74"/>
      <c r="WLM57" s="74"/>
      <c r="WLN57" s="74"/>
      <c r="WLO57" s="74"/>
      <c r="WLP57" s="74"/>
      <c r="WLQ57" s="74"/>
      <c r="WLR57" s="74"/>
      <c r="WLS57" s="74"/>
      <c r="WLT57" s="74"/>
      <c r="WLU57" s="74"/>
      <c r="WLV57" s="74"/>
      <c r="WLW57" s="74"/>
      <c r="WLX57" s="74"/>
      <c r="WLY57" s="74"/>
      <c r="WLZ57" s="74"/>
      <c r="WMA57" s="74"/>
      <c r="WMB57" s="74"/>
      <c r="WMC57" s="74"/>
      <c r="WMD57" s="74"/>
      <c r="WME57" s="74"/>
      <c r="WMF57" s="74"/>
      <c r="WMG57" s="74"/>
      <c r="WMH57" s="74"/>
      <c r="WMI57" s="74"/>
      <c r="WMJ57" s="74"/>
      <c r="WMK57" s="74"/>
      <c r="WML57" s="74"/>
      <c r="WMM57" s="74"/>
      <c r="WMN57" s="74"/>
      <c r="WMO57" s="74"/>
      <c r="WMP57" s="74"/>
      <c r="WMQ57" s="74"/>
      <c r="WMR57" s="74"/>
      <c r="WMS57" s="74"/>
      <c r="WMT57" s="74"/>
      <c r="WMU57" s="74"/>
      <c r="WMV57" s="74"/>
      <c r="WMW57" s="74"/>
      <c r="WMX57" s="74"/>
      <c r="WMY57" s="74"/>
      <c r="WMZ57" s="74"/>
      <c r="WNA57" s="74"/>
      <c r="WNB57" s="74"/>
      <c r="WNC57" s="74"/>
      <c r="WND57" s="74"/>
      <c r="WNE57" s="74"/>
      <c r="WNF57" s="74"/>
      <c r="WNG57" s="74"/>
      <c r="WNH57" s="74"/>
      <c r="WNI57" s="74"/>
      <c r="WNJ57" s="74"/>
      <c r="WNK57" s="74"/>
      <c r="WNL57" s="74"/>
      <c r="WNM57" s="74"/>
      <c r="WNN57" s="74"/>
      <c r="WNO57" s="74"/>
      <c r="WNP57" s="74"/>
      <c r="WNQ57" s="74"/>
      <c r="WNR57" s="74"/>
      <c r="WNS57" s="74"/>
      <c r="WNT57" s="74"/>
      <c r="WNU57" s="74"/>
      <c r="WNV57" s="74"/>
      <c r="WNW57" s="74"/>
      <c r="WNX57" s="74"/>
      <c r="WNY57" s="74"/>
      <c r="WNZ57" s="74"/>
      <c r="WOA57" s="74"/>
      <c r="WOB57" s="74"/>
      <c r="WOC57" s="74"/>
      <c r="WOD57" s="74"/>
      <c r="WOE57" s="74"/>
      <c r="WOF57" s="74"/>
      <c r="WOG57" s="74"/>
      <c r="WOH57" s="74"/>
      <c r="WOI57" s="74"/>
      <c r="WOJ57" s="74"/>
      <c r="WOK57" s="74"/>
      <c r="WOL57" s="74"/>
      <c r="WOM57" s="74"/>
      <c r="WON57" s="74"/>
      <c r="WOO57" s="74"/>
      <c r="WOP57" s="74"/>
      <c r="WOQ57" s="74"/>
      <c r="WOR57" s="74"/>
      <c r="WOS57" s="74"/>
      <c r="WOT57" s="74"/>
      <c r="WOU57" s="74"/>
      <c r="WOV57" s="74"/>
      <c r="WOW57" s="74"/>
      <c r="WOX57" s="74"/>
      <c r="WOY57" s="74"/>
      <c r="WOZ57" s="74"/>
      <c r="WPA57" s="74"/>
      <c r="WPB57" s="74"/>
      <c r="WPC57" s="74"/>
      <c r="WPD57" s="74"/>
      <c r="WPE57" s="74"/>
      <c r="WPF57" s="74"/>
      <c r="WPG57" s="74"/>
      <c r="WPH57" s="74"/>
      <c r="WPI57" s="74"/>
      <c r="WPJ57" s="74"/>
      <c r="WPK57" s="74"/>
      <c r="WPL57" s="74"/>
      <c r="WPM57" s="74"/>
      <c r="WPN57" s="74"/>
      <c r="WPO57" s="74"/>
      <c r="WPP57" s="74"/>
      <c r="WPQ57" s="74"/>
      <c r="WPR57" s="74"/>
      <c r="WPS57" s="74"/>
      <c r="WPT57" s="74"/>
      <c r="WPU57" s="74"/>
      <c r="WPV57" s="74"/>
      <c r="WPW57" s="74"/>
      <c r="WPX57" s="74"/>
      <c r="WPY57" s="74"/>
      <c r="WPZ57" s="74"/>
      <c r="WQA57" s="74"/>
      <c r="WQB57" s="74"/>
      <c r="WQC57" s="74"/>
      <c r="WQD57" s="74"/>
      <c r="WQE57" s="74"/>
      <c r="WQF57" s="74"/>
      <c r="WQG57" s="74"/>
      <c r="WQH57" s="74"/>
      <c r="WQI57" s="74"/>
      <c r="WQJ57" s="74"/>
      <c r="WQK57" s="74"/>
      <c r="WQL57" s="74"/>
      <c r="WQM57" s="74"/>
      <c r="WQN57" s="74"/>
      <c r="WQO57" s="74"/>
      <c r="WQP57" s="74"/>
      <c r="WQQ57" s="74"/>
      <c r="WQR57" s="74"/>
      <c r="WQS57" s="74"/>
      <c r="WQT57" s="74"/>
      <c r="WQU57" s="74"/>
      <c r="WQV57" s="74"/>
      <c r="WQW57" s="74"/>
      <c r="WQX57" s="74"/>
      <c r="WQY57" s="74"/>
      <c r="WQZ57" s="74"/>
      <c r="WRA57" s="74"/>
      <c r="WRB57" s="74"/>
      <c r="WRC57" s="74"/>
      <c r="WRD57" s="74"/>
      <c r="WRE57" s="74"/>
      <c r="WRF57" s="74"/>
      <c r="WRG57" s="74"/>
      <c r="WRH57" s="74"/>
      <c r="WRI57" s="74"/>
      <c r="WRJ57" s="74"/>
      <c r="WRK57" s="74"/>
      <c r="WRL57" s="74"/>
      <c r="WRM57" s="74"/>
      <c r="WRN57" s="74"/>
      <c r="WRO57" s="74"/>
      <c r="WRP57" s="74"/>
      <c r="WRQ57" s="74"/>
      <c r="WRR57" s="74"/>
      <c r="WRS57" s="74"/>
      <c r="WRT57" s="74"/>
      <c r="WRU57" s="74"/>
      <c r="WRV57" s="74"/>
      <c r="WRW57" s="74"/>
      <c r="WRX57" s="74"/>
      <c r="WRY57" s="74"/>
      <c r="WRZ57" s="74"/>
      <c r="WSA57" s="74"/>
      <c r="WSB57" s="74"/>
      <c r="WSC57" s="74"/>
      <c r="WSD57" s="74"/>
      <c r="WSE57" s="74"/>
      <c r="WSF57" s="74"/>
      <c r="WSG57" s="74"/>
      <c r="WSH57" s="74"/>
      <c r="WSI57" s="74"/>
      <c r="WSJ57" s="74"/>
      <c r="WSK57" s="74"/>
      <c r="WSL57" s="74"/>
      <c r="WSM57" s="74"/>
      <c r="WSN57" s="74"/>
      <c r="WSO57" s="74"/>
      <c r="WSP57" s="74"/>
      <c r="WSQ57" s="74"/>
      <c r="WSR57" s="74"/>
      <c r="WSS57" s="74"/>
      <c r="WST57" s="74"/>
      <c r="WSU57" s="74"/>
      <c r="WSV57" s="74"/>
      <c r="WSW57" s="74"/>
      <c r="WSX57" s="74"/>
      <c r="WSY57" s="74"/>
      <c r="WSZ57" s="74"/>
      <c r="WTA57" s="74"/>
      <c r="WTB57" s="74"/>
      <c r="WTC57" s="74"/>
      <c r="WTD57" s="74"/>
      <c r="WTE57" s="74"/>
      <c r="WTF57" s="74"/>
      <c r="WTG57" s="74"/>
      <c r="WTH57" s="74"/>
      <c r="WTI57" s="74"/>
      <c r="WTJ57" s="74"/>
      <c r="WTK57" s="74"/>
      <c r="WTL57" s="74"/>
      <c r="WTM57" s="74"/>
      <c r="WTN57" s="74"/>
      <c r="WTO57" s="74"/>
      <c r="WTP57" s="74"/>
      <c r="WTQ57" s="74"/>
      <c r="WTR57" s="74"/>
      <c r="WTS57" s="74"/>
      <c r="WTT57" s="74"/>
      <c r="WTU57" s="74"/>
      <c r="WTV57" s="74"/>
      <c r="WTW57" s="74"/>
      <c r="WTX57" s="74"/>
      <c r="WTY57" s="74"/>
      <c r="WTZ57" s="74"/>
      <c r="WUA57" s="74"/>
      <c r="WUB57" s="74"/>
      <c r="WUC57" s="74"/>
      <c r="WUD57" s="74"/>
      <c r="WUE57" s="74"/>
      <c r="WUF57" s="74"/>
      <c r="WUG57" s="74"/>
      <c r="WUH57" s="74"/>
      <c r="WUI57" s="74"/>
      <c r="WUJ57" s="74"/>
      <c r="WUK57" s="74"/>
      <c r="WUL57" s="74"/>
      <c r="WUM57" s="74"/>
      <c r="WUN57" s="74"/>
      <c r="WUO57" s="74"/>
      <c r="WUP57" s="74"/>
      <c r="WUQ57" s="74"/>
      <c r="WUR57" s="74"/>
      <c r="WUS57" s="74"/>
      <c r="WUT57" s="74"/>
      <c r="WUU57" s="74"/>
      <c r="WUV57" s="74"/>
      <c r="WUW57" s="74"/>
      <c r="WUX57" s="74"/>
      <c r="WUY57" s="74"/>
      <c r="WUZ57" s="74"/>
      <c r="WVA57" s="74"/>
      <c r="WVB57" s="74"/>
      <c r="WVC57" s="74"/>
      <c r="WVD57" s="74"/>
      <c r="WVE57" s="74"/>
      <c r="WVF57" s="74"/>
      <c r="WVG57" s="74"/>
      <c r="WVH57" s="74"/>
      <c r="WVI57" s="74"/>
      <c r="WVJ57" s="74"/>
      <c r="WVK57" s="74"/>
      <c r="WVL57" s="74"/>
      <c r="WVM57" s="74"/>
      <c r="WVN57" s="74"/>
      <c r="WVO57" s="74"/>
      <c r="WVP57" s="74"/>
      <c r="WVQ57" s="74"/>
      <c r="WVR57" s="74"/>
      <c r="WVS57" s="74"/>
      <c r="WVT57" s="74"/>
      <c r="WVU57" s="74"/>
      <c r="WVV57" s="74"/>
      <c r="WVW57" s="74"/>
      <c r="WVX57" s="74"/>
      <c r="WVY57" s="74"/>
      <c r="WVZ57" s="74"/>
      <c r="WWA57" s="74"/>
      <c r="WWB57" s="74"/>
      <c r="WWC57" s="74"/>
      <c r="WWD57" s="74"/>
      <c r="WWE57" s="74"/>
      <c r="WWF57" s="74"/>
      <c r="WWG57" s="74"/>
      <c r="WWH57" s="74"/>
      <c r="WWI57" s="74"/>
      <c r="WWJ57" s="74"/>
      <c r="WWK57" s="74"/>
      <c r="WWL57" s="74"/>
      <c r="WWM57" s="74"/>
      <c r="WWN57" s="74"/>
      <c r="WWO57" s="74"/>
      <c r="WWP57" s="74"/>
      <c r="WWQ57" s="74"/>
      <c r="WWR57" s="74"/>
      <c r="WWS57" s="74"/>
      <c r="WWT57" s="74"/>
      <c r="WWU57" s="74"/>
      <c r="WWV57" s="74"/>
      <c r="WWW57" s="74"/>
      <c r="WWX57" s="74"/>
      <c r="WWY57" s="74"/>
      <c r="WWZ57" s="74"/>
      <c r="WXA57" s="74"/>
      <c r="WXB57" s="74"/>
      <c r="WXC57" s="74"/>
      <c r="WXD57" s="74"/>
      <c r="WXE57" s="74"/>
      <c r="WXF57" s="74"/>
      <c r="WXG57" s="74"/>
      <c r="WXH57" s="74"/>
      <c r="WXI57" s="74"/>
      <c r="WXJ57" s="74"/>
      <c r="WXK57" s="74"/>
      <c r="WXL57" s="74"/>
      <c r="WXM57" s="74"/>
      <c r="WXN57" s="74"/>
      <c r="WXO57" s="74"/>
      <c r="WXP57" s="74"/>
      <c r="WXQ57" s="74"/>
      <c r="WXR57" s="74"/>
      <c r="WXS57" s="74"/>
      <c r="WXT57" s="74"/>
      <c r="WXU57" s="74"/>
      <c r="WXV57" s="74"/>
      <c r="WXW57" s="74"/>
      <c r="WXX57" s="74"/>
      <c r="WXY57" s="74"/>
      <c r="WXZ57" s="74"/>
      <c r="WYA57" s="74"/>
      <c r="WYB57" s="74"/>
      <c r="WYC57" s="74"/>
      <c r="WYD57" s="74"/>
      <c r="WYE57" s="74"/>
      <c r="WYF57" s="74"/>
      <c r="WYG57" s="74"/>
      <c r="WYH57" s="74"/>
      <c r="WYI57" s="74"/>
      <c r="WYJ57" s="74"/>
      <c r="WYK57" s="74"/>
      <c r="WYL57" s="74"/>
      <c r="WYM57" s="74"/>
      <c r="WYN57" s="74"/>
      <c r="WYO57" s="74"/>
      <c r="WYP57" s="74"/>
      <c r="WYQ57" s="74"/>
      <c r="WYR57" s="74"/>
      <c r="WYS57" s="74"/>
      <c r="WYT57" s="74"/>
      <c r="WYU57" s="74"/>
      <c r="WYV57" s="74"/>
      <c r="WYW57" s="74"/>
      <c r="WYX57" s="74"/>
      <c r="WYY57" s="74"/>
      <c r="WYZ57" s="74"/>
      <c r="WZA57" s="74"/>
      <c r="WZB57" s="74"/>
      <c r="WZC57" s="74"/>
      <c r="WZD57" s="74"/>
      <c r="WZE57" s="74"/>
      <c r="WZF57" s="74"/>
      <c r="WZG57" s="74"/>
      <c r="WZH57" s="74"/>
      <c r="WZI57" s="74"/>
      <c r="WZJ57" s="74"/>
      <c r="WZK57" s="74"/>
      <c r="WZL57" s="74"/>
      <c r="WZM57" s="74"/>
      <c r="WZN57" s="74"/>
      <c r="WZO57" s="74"/>
      <c r="WZP57" s="74"/>
      <c r="WZQ57" s="74"/>
      <c r="WZR57" s="74"/>
      <c r="WZS57" s="74"/>
      <c r="WZT57" s="74"/>
      <c r="WZU57" s="74"/>
      <c r="WZV57" s="74"/>
      <c r="WZW57" s="74"/>
      <c r="WZX57" s="74"/>
      <c r="WZY57" s="74"/>
      <c r="WZZ57" s="74"/>
      <c r="XAA57" s="74"/>
      <c r="XAB57" s="74"/>
      <c r="XAC57" s="74"/>
      <c r="XAD57" s="74"/>
      <c r="XAE57" s="74"/>
      <c r="XAF57" s="74"/>
      <c r="XAG57" s="74"/>
      <c r="XAH57" s="74"/>
      <c r="XAI57" s="74"/>
      <c r="XAJ57" s="74"/>
      <c r="XAK57" s="74"/>
      <c r="XAL57" s="74"/>
      <c r="XAM57" s="74"/>
      <c r="XAN57" s="74"/>
      <c r="XAO57" s="74"/>
      <c r="XAP57" s="74"/>
      <c r="XAQ57" s="74"/>
      <c r="XAR57" s="74"/>
      <c r="XAS57" s="74"/>
      <c r="XAT57" s="74"/>
      <c r="XAU57" s="74"/>
      <c r="XAV57" s="74"/>
      <c r="XAW57" s="74"/>
      <c r="XAX57" s="74"/>
      <c r="XAY57" s="74"/>
      <c r="XAZ57" s="74"/>
      <c r="XBA57" s="74"/>
      <c r="XBB57" s="74"/>
      <c r="XBC57" s="74"/>
      <c r="XBD57" s="74"/>
      <c r="XBE57" s="74"/>
      <c r="XBF57" s="74"/>
      <c r="XBG57" s="74"/>
      <c r="XBH57" s="74"/>
      <c r="XBI57" s="74"/>
      <c r="XBJ57" s="74"/>
      <c r="XBK57" s="74"/>
      <c r="XBL57" s="74"/>
      <c r="XBM57" s="74"/>
      <c r="XBN57" s="74"/>
      <c r="XBO57" s="74"/>
      <c r="XBP57" s="74"/>
      <c r="XBQ57" s="74"/>
      <c r="XBR57" s="74"/>
      <c r="XBS57" s="74"/>
      <c r="XBT57" s="74"/>
      <c r="XBU57" s="74"/>
      <c r="XBV57" s="74"/>
      <c r="XBW57" s="74"/>
      <c r="XBX57" s="74"/>
      <c r="XBY57" s="74"/>
      <c r="XBZ57" s="74"/>
      <c r="XCA57" s="74"/>
      <c r="XCB57" s="74"/>
      <c r="XCC57" s="74"/>
      <c r="XCD57" s="74"/>
      <c r="XCE57" s="74"/>
      <c r="XCF57" s="74"/>
      <c r="XCG57" s="74"/>
      <c r="XCH57" s="74"/>
      <c r="XCI57" s="74"/>
      <c r="XCJ57" s="74"/>
      <c r="XCK57" s="74"/>
      <c r="XCL57" s="74"/>
      <c r="XCM57" s="74"/>
      <c r="XCN57" s="74"/>
      <c r="XCO57" s="74"/>
      <c r="XCP57" s="74"/>
      <c r="XCQ57" s="74"/>
      <c r="XCR57" s="74"/>
      <c r="XCS57" s="74"/>
      <c r="XCT57" s="74"/>
      <c r="XCU57" s="74"/>
      <c r="XCV57" s="74"/>
      <c r="XCW57" s="74"/>
      <c r="XCX57" s="74"/>
      <c r="XCY57" s="74"/>
      <c r="XCZ57" s="74"/>
      <c r="XDA57" s="74"/>
      <c r="XDB57" s="74"/>
      <c r="XDC57" s="74"/>
      <c r="XDD57" s="74"/>
      <c r="XDE57" s="74"/>
      <c r="XDF57" s="74"/>
      <c r="XDG57" s="74"/>
      <c r="XDH57" s="74"/>
      <c r="XDI57" s="74"/>
      <c r="XDJ57" s="74"/>
      <c r="XDK57" s="74"/>
      <c r="XDL57" s="74"/>
      <c r="XDM57" s="74"/>
      <c r="XDN57" s="74"/>
      <c r="XDO57" s="74"/>
      <c r="XDP57" s="74"/>
      <c r="XDQ57" s="74"/>
      <c r="XDR57" s="74"/>
      <c r="XDS57" s="74"/>
      <c r="XDT57" s="74"/>
      <c r="XDU57" s="74"/>
      <c r="XDV57" s="74"/>
      <c r="XDW57" s="74"/>
      <c r="XDX57" s="74"/>
      <c r="XDY57" s="74"/>
      <c r="XDZ57" s="74"/>
      <c r="XEA57" s="74"/>
      <c r="XEB57" s="74"/>
      <c r="XEC57" s="74"/>
      <c r="XED57" s="74"/>
      <c r="XEE57" s="74"/>
      <c r="XEF57" s="74"/>
      <c r="XEG57" s="74"/>
      <c r="XEH57" s="74"/>
      <c r="XEI57" s="74"/>
      <c r="XEJ57" s="74"/>
      <c r="XEK57" s="74"/>
      <c r="XEL57" s="74"/>
      <c r="XEM57" s="74"/>
      <c r="XEN57" s="74"/>
      <c r="XEO57" s="74"/>
      <c r="XEP57" s="74"/>
      <c r="XEQ57" s="74"/>
      <c r="XER57" s="74"/>
      <c r="XES57" s="74"/>
      <c r="XET57" s="74"/>
      <c r="XEU57" s="74"/>
      <c r="XEV57" s="74"/>
      <c r="XEW57" s="74"/>
      <c r="XEX57" s="74"/>
      <c r="XEY57" s="74"/>
      <c r="XEZ57" s="74"/>
      <c r="XFA57" s="74"/>
      <c r="XFB57" s="74"/>
      <c r="XFC57" s="74"/>
      <c r="XFD57" s="74"/>
    </row>
    <row r="58" ht="31.5" customHeight="1" spans="1:25">
      <c r="A58" s="7"/>
      <c r="B58" s="10"/>
      <c r="C58" s="42" t="s">
        <v>121</v>
      </c>
      <c r="D58" s="7"/>
      <c r="E58" s="7">
        <f>SUBTOTAL(9,E59:E61)</f>
        <v>54830.25</v>
      </c>
      <c r="F58" s="7">
        <f t="shared" ref="F58:Y58" si="10">SUBTOTAL(9,F59:F61)</f>
        <v>0</v>
      </c>
      <c r="G58" s="7">
        <f t="shared" si="10"/>
        <v>639.93</v>
      </c>
      <c r="H58" s="7">
        <f t="shared" si="10"/>
        <v>24.43</v>
      </c>
      <c r="I58" s="7">
        <f t="shared" si="10"/>
        <v>417.87</v>
      </c>
      <c r="J58" s="7">
        <f t="shared" si="10"/>
        <v>632.04</v>
      </c>
      <c r="K58" s="7">
        <f t="shared" si="10"/>
        <v>373.68</v>
      </c>
      <c r="L58" s="7">
        <f t="shared" si="10"/>
        <v>752.28</v>
      </c>
      <c r="M58" s="7">
        <f t="shared" si="10"/>
        <v>86.59</v>
      </c>
      <c r="N58" s="7">
        <f t="shared" si="10"/>
        <v>2275.54</v>
      </c>
      <c r="O58" s="7">
        <f t="shared" si="10"/>
        <v>1857.79</v>
      </c>
      <c r="P58" s="7">
        <f t="shared" si="10"/>
        <v>3383.56</v>
      </c>
      <c r="Q58" s="7">
        <f t="shared" si="10"/>
        <v>5751.8</v>
      </c>
      <c r="R58" s="7">
        <f t="shared" si="10"/>
        <v>3921.09</v>
      </c>
      <c r="S58" s="7">
        <f t="shared" si="10"/>
        <v>2239.1</v>
      </c>
      <c r="T58" s="7">
        <f t="shared" si="10"/>
        <v>10417.23</v>
      </c>
      <c r="U58" s="7">
        <f t="shared" si="10"/>
        <v>7545.9</v>
      </c>
      <c r="V58" s="7">
        <f t="shared" si="10"/>
        <v>5609</v>
      </c>
      <c r="W58" s="7">
        <f t="shared" si="10"/>
        <v>8902.42</v>
      </c>
      <c r="X58" s="7">
        <f t="shared" si="10"/>
        <v>0</v>
      </c>
      <c r="Y58" s="7">
        <f t="shared" si="10"/>
        <v>0</v>
      </c>
    </row>
    <row r="59" ht="23.25" customHeight="1" spans="1:25">
      <c r="A59" s="7">
        <v>44</v>
      </c>
      <c r="B59" s="13" t="s">
        <v>122</v>
      </c>
      <c r="C59" s="43" t="s">
        <v>123</v>
      </c>
      <c r="D59" s="7">
        <v>1100231</v>
      </c>
      <c r="E59" s="8">
        <v>47943</v>
      </c>
      <c r="F59" s="7"/>
      <c r="G59" s="7">
        <v>434</v>
      </c>
      <c r="H59" s="7">
        <v>5</v>
      </c>
      <c r="I59" s="7">
        <v>327</v>
      </c>
      <c r="J59" s="7">
        <v>491</v>
      </c>
      <c r="K59" s="7">
        <v>280</v>
      </c>
      <c r="L59" s="7">
        <v>497</v>
      </c>
      <c r="M59" s="7"/>
      <c r="N59" s="7">
        <v>1783</v>
      </c>
      <c r="O59" s="7">
        <v>1431</v>
      </c>
      <c r="P59" s="7">
        <v>2849</v>
      </c>
      <c r="Q59" s="7">
        <v>5060</v>
      </c>
      <c r="R59" s="7">
        <v>2964</v>
      </c>
      <c r="S59" s="7">
        <v>1767</v>
      </c>
      <c r="T59" s="7">
        <v>9968</v>
      </c>
      <c r="U59" s="7">
        <v>7101</v>
      </c>
      <c r="V59" s="7">
        <v>5108</v>
      </c>
      <c r="W59" s="7">
        <v>7878</v>
      </c>
      <c r="X59" s="7"/>
      <c r="Y59" s="7"/>
    </row>
    <row r="60" ht="23.25" customHeight="1" spans="1:25">
      <c r="A60" s="7">
        <v>45</v>
      </c>
      <c r="B60" s="13" t="s">
        <v>124</v>
      </c>
      <c r="C60" s="43" t="s">
        <v>125</v>
      </c>
      <c r="D60" s="18">
        <v>1100231</v>
      </c>
      <c r="E60" s="8">
        <v>5487.37</v>
      </c>
      <c r="F60" s="18"/>
      <c r="G60" s="18">
        <v>164.07</v>
      </c>
      <c r="H60" s="18">
        <v>15.48</v>
      </c>
      <c r="I60" s="18">
        <v>72.4</v>
      </c>
      <c r="J60" s="18">
        <v>112.37</v>
      </c>
      <c r="K60" s="18">
        <v>74.64</v>
      </c>
      <c r="L60" s="18">
        <v>203.39</v>
      </c>
      <c r="M60" s="18">
        <v>68.99</v>
      </c>
      <c r="N60" s="18">
        <v>392.43</v>
      </c>
      <c r="O60" s="18">
        <v>340.04</v>
      </c>
      <c r="P60" s="18">
        <v>425.91</v>
      </c>
      <c r="Q60" s="18">
        <v>551.19</v>
      </c>
      <c r="R60" s="18">
        <v>762.56</v>
      </c>
      <c r="S60" s="18">
        <v>376.14</v>
      </c>
      <c r="T60" s="18">
        <v>357.92</v>
      </c>
      <c r="U60" s="18">
        <v>354.47</v>
      </c>
      <c r="V60" s="18">
        <v>399.17</v>
      </c>
      <c r="W60" s="18">
        <v>816.2</v>
      </c>
      <c r="X60" s="18"/>
      <c r="Y60" s="18"/>
    </row>
    <row r="61" ht="23.25" customHeight="1" spans="1:25">
      <c r="A61" s="7">
        <v>46</v>
      </c>
      <c r="B61" s="13" t="s">
        <v>126</v>
      </c>
      <c r="C61" s="43" t="s">
        <v>127</v>
      </c>
      <c r="D61" s="68">
        <v>1100231</v>
      </c>
      <c r="E61" s="8">
        <v>1399.88</v>
      </c>
      <c r="F61" s="18"/>
      <c r="G61" s="18">
        <v>41.86</v>
      </c>
      <c r="H61" s="18">
        <v>3.95</v>
      </c>
      <c r="I61" s="18">
        <v>18.47</v>
      </c>
      <c r="J61" s="18">
        <v>28.67</v>
      </c>
      <c r="K61" s="18">
        <v>19.04</v>
      </c>
      <c r="L61" s="18">
        <v>51.89</v>
      </c>
      <c r="M61" s="18">
        <v>17.6</v>
      </c>
      <c r="N61" s="18">
        <v>100.11</v>
      </c>
      <c r="O61" s="18">
        <v>86.75</v>
      </c>
      <c r="P61" s="18">
        <v>108.65</v>
      </c>
      <c r="Q61" s="18">
        <v>140.61</v>
      </c>
      <c r="R61" s="18">
        <v>194.53</v>
      </c>
      <c r="S61" s="18">
        <v>95.96</v>
      </c>
      <c r="T61" s="18">
        <v>91.31</v>
      </c>
      <c r="U61" s="18">
        <v>90.43</v>
      </c>
      <c r="V61" s="18">
        <v>101.83</v>
      </c>
      <c r="W61" s="18">
        <v>208.22</v>
      </c>
      <c r="X61" s="18"/>
      <c r="Y61" s="18"/>
    </row>
    <row r="62" ht="31.5" customHeight="1" spans="1:25">
      <c r="A62" s="7"/>
      <c r="B62" s="10"/>
      <c r="C62" s="42" t="s">
        <v>128</v>
      </c>
      <c r="D62" s="7"/>
      <c r="E62" s="7">
        <f>E63+E64</f>
        <v>13744.45</v>
      </c>
      <c r="F62" s="7">
        <f t="shared" ref="F62:Y62" si="11">F63+F64</f>
        <v>2273.45</v>
      </c>
      <c r="G62" s="7">
        <f t="shared" si="11"/>
        <v>700</v>
      </c>
      <c r="H62" s="7">
        <f t="shared" si="11"/>
        <v>752</v>
      </c>
      <c r="I62" s="7">
        <f t="shared" si="11"/>
        <v>598</v>
      </c>
      <c r="J62" s="7">
        <f t="shared" si="11"/>
        <v>737</v>
      </c>
      <c r="K62" s="7">
        <f t="shared" si="11"/>
        <v>794</v>
      </c>
      <c r="L62" s="7">
        <f t="shared" si="11"/>
        <v>1127</v>
      </c>
      <c r="M62" s="7">
        <f t="shared" si="11"/>
        <v>834</v>
      </c>
      <c r="N62" s="7">
        <f t="shared" si="11"/>
        <v>592</v>
      </c>
      <c r="O62" s="7">
        <f t="shared" si="11"/>
        <v>577</v>
      </c>
      <c r="P62" s="7">
        <f t="shared" si="11"/>
        <v>573</v>
      </c>
      <c r="Q62" s="7">
        <f t="shared" si="11"/>
        <v>653</v>
      </c>
      <c r="R62" s="7">
        <f t="shared" si="11"/>
        <v>640</v>
      </c>
      <c r="S62" s="7">
        <f t="shared" si="11"/>
        <v>545</v>
      </c>
      <c r="T62" s="7">
        <f t="shared" si="11"/>
        <v>573</v>
      </c>
      <c r="U62" s="7">
        <f t="shared" si="11"/>
        <v>543</v>
      </c>
      <c r="V62" s="7">
        <f t="shared" si="11"/>
        <v>612</v>
      </c>
      <c r="W62" s="7">
        <f t="shared" si="11"/>
        <v>621</v>
      </c>
      <c r="X62" s="7">
        <f t="shared" si="11"/>
        <v>0</v>
      </c>
      <c r="Y62" s="7">
        <f t="shared" si="11"/>
        <v>0</v>
      </c>
    </row>
    <row r="63" ht="23.25" customHeight="1" spans="1:25">
      <c r="A63" s="15">
        <v>47</v>
      </c>
      <c r="B63" s="13" t="s">
        <v>129</v>
      </c>
      <c r="C63" s="43" t="s">
        <v>130</v>
      </c>
      <c r="D63" s="18">
        <v>1100244</v>
      </c>
      <c r="E63" s="8">
        <f t="shared" ref="E63:E64" si="12">SUM(F63:Y63)</f>
        <v>13560</v>
      </c>
      <c r="F63" s="18">
        <v>2089</v>
      </c>
      <c r="G63" s="18">
        <v>700</v>
      </c>
      <c r="H63" s="18">
        <v>752</v>
      </c>
      <c r="I63" s="18">
        <v>598</v>
      </c>
      <c r="J63" s="18">
        <v>737</v>
      </c>
      <c r="K63" s="18">
        <v>794</v>
      </c>
      <c r="L63" s="18">
        <v>1127</v>
      </c>
      <c r="M63" s="18">
        <v>834</v>
      </c>
      <c r="N63" s="18">
        <v>592</v>
      </c>
      <c r="O63" s="18">
        <v>577</v>
      </c>
      <c r="P63" s="18">
        <v>573</v>
      </c>
      <c r="Q63" s="18">
        <v>653</v>
      </c>
      <c r="R63" s="18">
        <v>640</v>
      </c>
      <c r="S63" s="18">
        <v>545</v>
      </c>
      <c r="T63" s="18">
        <v>573</v>
      </c>
      <c r="U63" s="18">
        <v>543</v>
      </c>
      <c r="V63" s="18">
        <v>612</v>
      </c>
      <c r="W63" s="18">
        <v>621</v>
      </c>
      <c r="X63" s="18"/>
      <c r="Y63" s="18"/>
    </row>
    <row r="64" ht="23.25" customHeight="1" spans="1:25">
      <c r="A64" s="7">
        <v>48</v>
      </c>
      <c r="B64" s="13" t="s">
        <v>131</v>
      </c>
      <c r="C64" s="43" t="s">
        <v>132</v>
      </c>
      <c r="D64" s="18">
        <v>1100244</v>
      </c>
      <c r="E64" s="8">
        <f t="shared" si="12"/>
        <v>184.45</v>
      </c>
      <c r="F64" s="18">
        <v>184.45</v>
      </c>
      <c r="G64" s="18"/>
      <c r="H64" s="18"/>
      <c r="I64" s="18"/>
      <c r="J64" s="18"/>
      <c r="K64" s="18"/>
      <c r="L64" s="18"/>
      <c r="M64" s="18"/>
      <c r="N64" s="18"/>
      <c r="O64" s="18"/>
      <c r="P64" s="18"/>
      <c r="Q64" s="18"/>
      <c r="R64" s="18"/>
      <c r="S64" s="18"/>
      <c r="T64" s="18"/>
      <c r="U64" s="18"/>
      <c r="V64" s="18"/>
      <c r="W64" s="18"/>
      <c r="X64" s="18"/>
      <c r="Y64" s="18"/>
    </row>
    <row r="65" ht="31.5" customHeight="1" spans="1:25">
      <c r="A65" s="7"/>
      <c r="B65" s="10"/>
      <c r="C65" s="42" t="s">
        <v>133</v>
      </c>
      <c r="D65" s="7"/>
      <c r="E65" s="7">
        <f>SUBTOTAL(9,E66:E80)</f>
        <v>83489.34</v>
      </c>
      <c r="F65" s="7">
        <f t="shared" ref="F65:Y65" si="13">SUBTOTAL(9,F66:F80)</f>
        <v>8195.37</v>
      </c>
      <c r="G65" s="7">
        <f t="shared" si="13"/>
        <v>9362.96</v>
      </c>
      <c r="H65" s="7">
        <f t="shared" si="13"/>
        <v>3425.9</v>
      </c>
      <c r="I65" s="7">
        <f t="shared" si="13"/>
        <v>3671.55</v>
      </c>
      <c r="J65" s="7">
        <f t="shared" si="13"/>
        <v>5063.76</v>
      </c>
      <c r="K65" s="7">
        <f t="shared" si="13"/>
        <v>7867.24</v>
      </c>
      <c r="L65" s="7">
        <f t="shared" si="13"/>
        <v>11563.37</v>
      </c>
      <c r="M65" s="7">
        <f t="shared" si="13"/>
        <v>4774.23</v>
      </c>
      <c r="N65" s="7">
        <f t="shared" si="13"/>
        <v>2428.9</v>
      </c>
      <c r="O65" s="7">
        <f t="shared" si="13"/>
        <v>2195.24</v>
      </c>
      <c r="P65" s="7">
        <f t="shared" si="13"/>
        <v>2483.37</v>
      </c>
      <c r="Q65" s="7">
        <f t="shared" si="13"/>
        <v>2918.22</v>
      </c>
      <c r="R65" s="7">
        <f t="shared" si="13"/>
        <v>6079.2</v>
      </c>
      <c r="S65" s="7">
        <f t="shared" si="13"/>
        <v>2447.08</v>
      </c>
      <c r="T65" s="7">
        <f t="shared" si="13"/>
        <v>1667.86</v>
      </c>
      <c r="U65" s="7">
        <f t="shared" si="13"/>
        <v>1793.12</v>
      </c>
      <c r="V65" s="7">
        <f t="shared" si="13"/>
        <v>3601.66</v>
      </c>
      <c r="W65" s="7">
        <f t="shared" si="13"/>
        <v>3950.31</v>
      </c>
      <c r="X65" s="7">
        <f t="shared" si="13"/>
        <v>0</v>
      </c>
      <c r="Y65" s="7">
        <f t="shared" si="13"/>
        <v>0</v>
      </c>
    </row>
    <row r="66" s="2" customFormat="1" ht="27" customHeight="1" spans="1:25">
      <c r="A66" s="15">
        <v>49</v>
      </c>
      <c r="B66" s="20" t="s">
        <v>134</v>
      </c>
      <c r="C66" s="43" t="s">
        <v>135</v>
      </c>
      <c r="D66" s="15">
        <v>1100245</v>
      </c>
      <c r="E66" s="8">
        <f t="shared" ref="E66:E80" si="14">SUM(F66:Y66)</f>
        <v>3402.98</v>
      </c>
      <c r="F66" s="15">
        <v>1124.36</v>
      </c>
      <c r="G66" s="15">
        <v>643.38</v>
      </c>
      <c r="H66" s="15">
        <v>96.75</v>
      </c>
      <c r="I66" s="15">
        <v>101.9</v>
      </c>
      <c r="J66" s="15">
        <v>63.92</v>
      </c>
      <c r="K66" s="15">
        <v>451.45</v>
      </c>
      <c r="L66" s="15">
        <v>158.16</v>
      </c>
      <c r="M66" s="15">
        <v>119.4</v>
      </c>
      <c r="N66" s="15">
        <v>19.65</v>
      </c>
      <c r="O66" s="15">
        <v>8.89</v>
      </c>
      <c r="P66" s="15">
        <v>41.05</v>
      </c>
      <c r="Q66" s="15">
        <v>67.51</v>
      </c>
      <c r="R66" s="15">
        <v>357.42</v>
      </c>
      <c r="S66" s="15">
        <v>22.92</v>
      </c>
      <c r="T66" s="15">
        <v>22.79</v>
      </c>
      <c r="U66" s="15">
        <v>31.34</v>
      </c>
      <c r="V66" s="15">
        <v>48.56</v>
      </c>
      <c r="W66" s="15">
        <v>23.53</v>
      </c>
      <c r="X66" s="15"/>
      <c r="Y66" s="15"/>
    </row>
    <row r="67" s="2" customFormat="1" ht="27" customHeight="1" spans="1:25">
      <c r="A67" s="15">
        <v>50</v>
      </c>
      <c r="B67" s="20" t="s">
        <v>136</v>
      </c>
      <c r="C67" s="43" t="s">
        <v>137</v>
      </c>
      <c r="D67" s="15">
        <v>1100245</v>
      </c>
      <c r="E67" s="8">
        <f t="shared" si="14"/>
        <v>866</v>
      </c>
      <c r="F67" s="15">
        <v>866</v>
      </c>
      <c r="G67" s="15"/>
      <c r="H67" s="15"/>
      <c r="I67" s="15"/>
      <c r="J67" s="15"/>
      <c r="K67" s="15"/>
      <c r="L67" s="15"/>
      <c r="M67" s="15"/>
      <c r="N67" s="15"/>
      <c r="O67" s="15"/>
      <c r="P67" s="15"/>
      <c r="Q67" s="15"/>
      <c r="R67" s="15"/>
      <c r="S67" s="15"/>
      <c r="T67" s="15"/>
      <c r="U67" s="15"/>
      <c r="V67" s="15"/>
      <c r="W67" s="15"/>
      <c r="X67" s="15"/>
      <c r="Y67" s="44"/>
    </row>
    <row r="68" s="2" customFormat="1" ht="27" customHeight="1" spans="1:25">
      <c r="A68" s="15">
        <v>51</v>
      </c>
      <c r="B68" s="20" t="s">
        <v>138</v>
      </c>
      <c r="C68" s="43" t="s">
        <v>139</v>
      </c>
      <c r="D68" s="15">
        <v>1100245</v>
      </c>
      <c r="E68" s="8">
        <f t="shared" si="14"/>
        <v>4004</v>
      </c>
      <c r="F68" s="15">
        <v>1804</v>
      </c>
      <c r="G68" s="15">
        <v>460</v>
      </c>
      <c r="H68" s="15">
        <v>40</v>
      </c>
      <c r="I68" s="15">
        <v>40</v>
      </c>
      <c r="J68" s="15">
        <v>220</v>
      </c>
      <c r="K68" s="15">
        <v>630</v>
      </c>
      <c r="L68" s="15">
        <v>10</v>
      </c>
      <c r="M68" s="15">
        <v>350</v>
      </c>
      <c r="N68" s="15"/>
      <c r="O68" s="15"/>
      <c r="P68" s="15">
        <v>10</v>
      </c>
      <c r="Q68" s="15"/>
      <c r="R68" s="15">
        <v>220</v>
      </c>
      <c r="S68" s="15"/>
      <c r="T68" s="15"/>
      <c r="U68" s="15">
        <v>10</v>
      </c>
      <c r="V68" s="15">
        <v>210</v>
      </c>
      <c r="W68" s="15"/>
      <c r="X68" s="15"/>
      <c r="Y68" s="15"/>
    </row>
    <row r="69" s="2" customFormat="1" ht="27" customHeight="1" spans="1:25">
      <c r="A69" s="15">
        <v>52</v>
      </c>
      <c r="B69" s="20" t="s">
        <v>140</v>
      </c>
      <c r="C69" s="43" t="s">
        <v>141</v>
      </c>
      <c r="D69" s="15">
        <v>1100245</v>
      </c>
      <c r="E69" s="8">
        <f t="shared" si="14"/>
        <v>501.51</v>
      </c>
      <c r="F69" s="15">
        <v>125.01</v>
      </c>
      <c r="G69" s="15">
        <v>78.96</v>
      </c>
      <c r="H69" s="15">
        <v>6.72</v>
      </c>
      <c r="I69" s="15">
        <v>5.86</v>
      </c>
      <c r="J69" s="15">
        <v>4.99</v>
      </c>
      <c r="K69" s="15">
        <v>41.66</v>
      </c>
      <c r="L69" s="15">
        <v>15.94</v>
      </c>
      <c r="M69" s="15">
        <v>11.83</v>
      </c>
      <c r="N69" s="15">
        <v>9.77</v>
      </c>
      <c r="O69" s="15">
        <v>1.77</v>
      </c>
      <c r="P69" s="15">
        <v>16.28</v>
      </c>
      <c r="Q69" s="15">
        <v>47.87</v>
      </c>
      <c r="R69" s="15">
        <v>33.53</v>
      </c>
      <c r="S69" s="15">
        <v>3.67</v>
      </c>
      <c r="T69" s="15">
        <v>17.95</v>
      </c>
      <c r="U69" s="15">
        <v>20.67</v>
      </c>
      <c r="V69" s="15">
        <v>42.16</v>
      </c>
      <c r="W69" s="15">
        <v>16.87</v>
      </c>
      <c r="X69" s="15"/>
      <c r="Y69" s="15"/>
    </row>
    <row r="70" s="2" customFormat="1" ht="27" customHeight="1" spans="1:25">
      <c r="A70" s="15">
        <v>53</v>
      </c>
      <c r="B70" s="20" t="s">
        <v>142</v>
      </c>
      <c r="C70" s="43" t="s">
        <v>143</v>
      </c>
      <c r="D70" s="15">
        <v>1100245</v>
      </c>
      <c r="E70" s="8">
        <f t="shared" si="14"/>
        <v>1793</v>
      </c>
      <c r="F70" s="15">
        <v>4</v>
      </c>
      <c r="G70" s="15">
        <v>107</v>
      </c>
      <c r="H70" s="15">
        <v>46</v>
      </c>
      <c r="I70" s="15">
        <v>77</v>
      </c>
      <c r="J70" s="15">
        <v>117</v>
      </c>
      <c r="K70" s="15">
        <v>157</v>
      </c>
      <c r="L70" s="15">
        <v>288</v>
      </c>
      <c r="M70" s="15">
        <v>68</v>
      </c>
      <c r="N70" s="15">
        <v>80</v>
      </c>
      <c r="O70" s="15">
        <v>84</v>
      </c>
      <c r="P70" s="15">
        <v>48</v>
      </c>
      <c r="Q70" s="15">
        <v>68</v>
      </c>
      <c r="R70" s="15">
        <v>286</v>
      </c>
      <c r="S70" s="15">
        <v>91</v>
      </c>
      <c r="T70" s="15">
        <v>62</v>
      </c>
      <c r="U70" s="15">
        <v>48</v>
      </c>
      <c r="V70" s="15">
        <v>77</v>
      </c>
      <c r="W70" s="15">
        <v>85</v>
      </c>
      <c r="X70" s="15"/>
      <c r="Y70" s="15"/>
    </row>
    <row r="71" s="2" customFormat="1" ht="27" customHeight="1" spans="1:25">
      <c r="A71" s="15">
        <v>54</v>
      </c>
      <c r="B71" s="20" t="s">
        <v>144</v>
      </c>
      <c r="C71" s="43" t="s">
        <v>145</v>
      </c>
      <c r="D71" s="15">
        <v>1100245</v>
      </c>
      <c r="E71" s="8">
        <f t="shared" si="14"/>
        <v>495.85</v>
      </c>
      <c r="F71" s="15"/>
      <c r="G71" s="15">
        <v>62.62</v>
      </c>
      <c r="H71" s="15">
        <v>23.43</v>
      </c>
      <c r="I71" s="15">
        <v>29.79</v>
      </c>
      <c r="J71" s="15">
        <v>27.85</v>
      </c>
      <c r="K71" s="15">
        <v>79.13</v>
      </c>
      <c r="L71" s="15">
        <v>118.27</v>
      </c>
      <c r="M71" s="15"/>
      <c r="N71" s="15">
        <v>12.48</v>
      </c>
      <c r="O71" s="15">
        <v>13.58</v>
      </c>
      <c r="P71" s="15">
        <v>22.04</v>
      </c>
      <c r="Q71" s="15">
        <v>16.84</v>
      </c>
      <c r="R71" s="15">
        <v>28.25</v>
      </c>
      <c r="S71" s="15">
        <v>7.49</v>
      </c>
      <c r="T71" s="15">
        <v>7.12</v>
      </c>
      <c r="U71" s="15">
        <v>13.11</v>
      </c>
      <c r="V71" s="15">
        <v>12.94</v>
      </c>
      <c r="W71" s="15">
        <v>20.91</v>
      </c>
      <c r="X71" s="15"/>
      <c r="Y71" s="15"/>
    </row>
    <row r="72" s="2" customFormat="1" ht="27" customHeight="1" spans="1:25">
      <c r="A72" s="15">
        <v>55</v>
      </c>
      <c r="B72" s="20" t="s">
        <v>146</v>
      </c>
      <c r="C72" s="43" t="s">
        <v>147</v>
      </c>
      <c r="D72" s="15">
        <v>1100245</v>
      </c>
      <c r="E72" s="8">
        <f t="shared" si="14"/>
        <v>323</v>
      </c>
      <c r="F72" s="15">
        <v>40</v>
      </c>
      <c r="G72" s="15">
        <v>10</v>
      </c>
      <c r="H72" s="15">
        <v>1</v>
      </c>
      <c r="I72" s="15">
        <v>6</v>
      </c>
      <c r="J72" s="15">
        <v>10</v>
      </c>
      <c r="K72" s="15">
        <v>7</v>
      </c>
      <c r="L72" s="15">
        <v>13</v>
      </c>
      <c r="M72" s="15">
        <v>12</v>
      </c>
      <c r="N72" s="15">
        <v>23</v>
      </c>
      <c r="O72" s="15">
        <v>6</v>
      </c>
      <c r="P72" s="15">
        <v>22</v>
      </c>
      <c r="Q72" s="15">
        <v>13</v>
      </c>
      <c r="R72" s="15">
        <v>53</v>
      </c>
      <c r="S72" s="15">
        <v>19</v>
      </c>
      <c r="T72" s="15">
        <v>6</v>
      </c>
      <c r="U72" s="15">
        <v>10</v>
      </c>
      <c r="V72" s="15">
        <v>22</v>
      </c>
      <c r="W72" s="15">
        <v>50</v>
      </c>
      <c r="X72" s="15"/>
      <c r="Y72" s="15"/>
    </row>
    <row r="73" s="2" customFormat="1" ht="27" customHeight="1" spans="1:25">
      <c r="A73" s="15">
        <v>56</v>
      </c>
      <c r="B73" s="20" t="s">
        <v>148</v>
      </c>
      <c r="C73" s="43" t="s">
        <v>149</v>
      </c>
      <c r="D73" s="15">
        <v>1100245</v>
      </c>
      <c r="E73" s="8">
        <f t="shared" si="14"/>
        <v>360</v>
      </c>
      <c r="F73" s="15"/>
      <c r="G73" s="15"/>
      <c r="H73" s="15"/>
      <c r="I73" s="15"/>
      <c r="J73" s="15"/>
      <c r="K73" s="15"/>
      <c r="L73" s="15"/>
      <c r="M73" s="15"/>
      <c r="N73" s="15"/>
      <c r="O73" s="15"/>
      <c r="P73" s="15">
        <v>173</v>
      </c>
      <c r="Q73" s="15"/>
      <c r="R73" s="15"/>
      <c r="S73" s="15"/>
      <c r="T73" s="15"/>
      <c r="U73" s="15"/>
      <c r="V73" s="15"/>
      <c r="W73" s="15">
        <v>187</v>
      </c>
      <c r="X73" s="15"/>
      <c r="Y73" s="15"/>
    </row>
    <row r="74" s="2" customFormat="1" ht="27" customHeight="1" spans="1:25">
      <c r="A74" s="15">
        <v>57</v>
      </c>
      <c r="B74" s="20" t="s">
        <v>150</v>
      </c>
      <c r="C74" s="43" t="s">
        <v>151</v>
      </c>
      <c r="D74" s="15">
        <v>1100245</v>
      </c>
      <c r="E74" s="8">
        <f t="shared" si="14"/>
        <v>50206</v>
      </c>
      <c r="F74" s="15">
        <v>3374</v>
      </c>
      <c r="G74" s="15">
        <v>5595</v>
      </c>
      <c r="H74" s="15">
        <v>2077</v>
      </c>
      <c r="I74" s="15">
        <v>2185</v>
      </c>
      <c r="J74" s="15">
        <v>3205</v>
      </c>
      <c r="K74" s="15">
        <v>4542</v>
      </c>
      <c r="L74" s="15">
        <v>7832</v>
      </c>
      <c r="M74" s="15">
        <v>2852</v>
      </c>
      <c r="N74" s="15">
        <v>1493</v>
      </c>
      <c r="O74" s="15">
        <v>1355</v>
      </c>
      <c r="P74" s="15">
        <v>1366</v>
      </c>
      <c r="Q74" s="15">
        <v>1946</v>
      </c>
      <c r="R74" s="15">
        <v>3617</v>
      </c>
      <c r="S74" s="15">
        <v>1551</v>
      </c>
      <c r="T74" s="15">
        <v>1132</v>
      </c>
      <c r="U74" s="15">
        <v>1126</v>
      </c>
      <c r="V74" s="15">
        <v>2331</v>
      </c>
      <c r="W74" s="15">
        <v>2627</v>
      </c>
      <c r="X74" s="15"/>
      <c r="Y74" s="15"/>
    </row>
    <row r="75" s="2" customFormat="1" ht="27" customHeight="1" spans="1:25">
      <c r="A75" s="15">
        <v>58</v>
      </c>
      <c r="B75" s="20" t="s">
        <v>152</v>
      </c>
      <c r="C75" s="43" t="s">
        <v>153</v>
      </c>
      <c r="D75" s="15">
        <v>1100245</v>
      </c>
      <c r="E75" s="8">
        <f t="shared" si="14"/>
        <v>1672</v>
      </c>
      <c r="F75" s="15"/>
      <c r="G75" s="15">
        <v>228</v>
      </c>
      <c r="H75" s="15">
        <v>102</v>
      </c>
      <c r="I75" s="15">
        <v>93</v>
      </c>
      <c r="J75" s="15">
        <v>102</v>
      </c>
      <c r="K75" s="15">
        <v>251</v>
      </c>
      <c r="L75" s="15">
        <v>284</v>
      </c>
      <c r="M75" s="15">
        <v>141</v>
      </c>
      <c r="N75" s="15">
        <v>43</v>
      </c>
      <c r="O75" s="15">
        <v>34</v>
      </c>
      <c r="P75" s="15">
        <v>47</v>
      </c>
      <c r="Q75" s="15">
        <v>43</v>
      </c>
      <c r="R75" s="15">
        <v>126</v>
      </c>
      <c r="S75" s="15">
        <v>45</v>
      </c>
      <c r="T75" s="15">
        <v>16</v>
      </c>
      <c r="U75" s="15">
        <v>17</v>
      </c>
      <c r="V75" s="15">
        <v>36</v>
      </c>
      <c r="W75" s="15">
        <v>64</v>
      </c>
      <c r="X75" s="15"/>
      <c r="Y75" s="15"/>
    </row>
    <row r="76" s="2" customFormat="1" ht="27" customHeight="1" spans="1:25">
      <c r="A76" s="15">
        <v>59</v>
      </c>
      <c r="B76" s="20" t="s">
        <v>154</v>
      </c>
      <c r="C76" s="43" t="s">
        <v>155</v>
      </c>
      <c r="D76" s="15">
        <v>1100245</v>
      </c>
      <c r="E76" s="8">
        <f t="shared" si="14"/>
        <v>1878</v>
      </c>
      <c r="F76" s="15">
        <v>302</v>
      </c>
      <c r="G76" s="15">
        <v>142</v>
      </c>
      <c r="H76" s="15">
        <v>59</v>
      </c>
      <c r="I76" s="15">
        <v>59</v>
      </c>
      <c r="J76" s="15">
        <v>113</v>
      </c>
      <c r="K76" s="15">
        <v>152</v>
      </c>
      <c r="L76" s="15">
        <v>224</v>
      </c>
      <c r="M76" s="15">
        <v>93</v>
      </c>
      <c r="N76" s="15">
        <v>73</v>
      </c>
      <c r="O76" s="15">
        <v>36</v>
      </c>
      <c r="P76" s="15">
        <v>75</v>
      </c>
      <c r="Q76" s="15">
        <v>56</v>
      </c>
      <c r="R76" s="15">
        <v>194</v>
      </c>
      <c r="S76" s="15">
        <v>67</v>
      </c>
      <c r="T76" s="15">
        <v>21</v>
      </c>
      <c r="U76" s="15">
        <v>30</v>
      </c>
      <c r="V76" s="15">
        <v>51</v>
      </c>
      <c r="W76" s="15">
        <v>131</v>
      </c>
      <c r="X76" s="15"/>
      <c r="Y76" s="15"/>
    </row>
    <row r="77" s="33" customFormat="1" ht="27" customHeight="1" spans="1:25">
      <c r="A77" s="15">
        <v>60</v>
      </c>
      <c r="B77" s="20" t="s">
        <v>156</v>
      </c>
      <c r="C77" s="43" t="s">
        <v>157</v>
      </c>
      <c r="D77" s="54">
        <v>1100245</v>
      </c>
      <c r="E77" s="54">
        <f t="shared" si="14"/>
        <v>6849</v>
      </c>
      <c r="F77" s="54">
        <v>224</v>
      </c>
      <c r="G77" s="54">
        <v>631</v>
      </c>
      <c r="H77" s="54">
        <v>322</v>
      </c>
      <c r="I77" s="54">
        <v>491</v>
      </c>
      <c r="J77" s="54">
        <v>450</v>
      </c>
      <c r="K77" s="54">
        <v>800</v>
      </c>
      <c r="L77" s="54">
        <v>931</v>
      </c>
      <c r="M77" s="54">
        <v>436</v>
      </c>
      <c r="N77" s="54">
        <v>241</v>
      </c>
      <c r="O77" s="54">
        <v>282</v>
      </c>
      <c r="P77" s="54">
        <v>204</v>
      </c>
      <c r="Q77" s="54">
        <v>228</v>
      </c>
      <c r="R77" s="54">
        <v>437</v>
      </c>
      <c r="S77" s="54">
        <v>257</v>
      </c>
      <c r="T77" s="54">
        <v>137</v>
      </c>
      <c r="U77" s="54">
        <v>230</v>
      </c>
      <c r="V77" s="54">
        <v>299</v>
      </c>
      <c r="W77" s="54">
        <v>249</v>
      </c>
      <c r="X77" s="54"/>
      <c r="Y77" s="54"/>
    </row>
    <row r="78" s="2" customFormat="1" ht="27" customHeight="1" spans="1:25">
      <c r="A78" s="15">
        <v>61</v>
      </c>
      <c r="B78" s="20" t="s">
        <v>158</v>
      </c>
      <c r="C78" s="43" t="s">
        <v>159</v>
      </c>
      <c r="D78" s="15">
        <v>1100245</v>
      </c>
      <c r="E78" s="8">
        <f t="shared" si="14"/>
        <v>8928</v>
      </c>
      <c r="F78" s="15">
        <v>302</v>
      </c>
      <c r="G78" s="15">
        <v>1405</v>
      </c>
      <c r="H78" s="15">
        <v>640</v>
      </c>
      <c r="I78" s="15">
        <v>583</v>
      </c>
      <c r="J78" s="15">
        <v>750</v>
      </c>
      <c r="K78" s="15">
        <v>741</v>
      </c>
      <c r="L78" s="15">
        <v>1674</v>
      </c>
      <c r="M78" s="15">
        <v>691</v>
      </c>
      <c r="N78" s="15">
        <v>226</v>
      </c>
      <c r="O78" s="15">
        <v>185</v>
      </c>
      <c r="P78" s="15">
        <v>236</v>
      </c>
      <c r="Q78" s="15">
        <v>234</v>
      </c>
      <c r="R78" s="15">
        <v>407</v>
      </c>
      <c r="S78" s="15">
        <v>199</v>
      </c>
      <c r="T78" s="15">
        <v>98</v>
      </c>
      <c r="U78" s="15">
        <v>112</v>
      </c>
      <c r="V78" s="15">
        <v>217</v>
      </c>
      <c r="W78" s="15">
        <v>228</v>
      </c>
      <c r="X78" s="15"/>
      <c r="Y78" s="15"/>
    </row>
    <row r="79" s="2" customFormat="1" ht="27" customHeight="1" spans="1:25">
      <c r="A79" s="15">
        <v>62</v>
      </c>
      <c r="B79" s="20" t="s">
        <v>160</v>
      </c>
      <c r="C79" s="43" t="s">
        <v>161</v>
      </c>
      <c r="D79" s="15">
        <v>1100245</v>
      </c>
      <c r="E79" s="8">
        <f t="shared" si="14"/>
        <v>139</v>
      </c>
      <c r="F79" s="15">
        <v>30</v>
      </c>
      <c r="G79" s="15"/>
      <c r="H79" s="15">
        <v>12</v>
      </c>
      <c r="I79" s="15"/>
      <c r="J79" s="15"/>
      <c r="K79" s="15">
        <v>15</v>
      </c>
      <c r="L79" s="15">
        <v>15</v>
      </c>
      <c r="M79" s="15"/>
      <c r="N79" s="15"/>
      <c r="O79" s="15"/>
      <c r="P79" s="15"/>
      <c r="Q79" s="15"/>
      <c r="R79" s="15"/>
      <c r="S79" s="15"/>
      <c r="T79" s="15"/>
      <c r="U79" s="15"/>
      <c r="V79" s="15">
        <v>67</v>
      </c>
      <c r="W79" s="15"/>
      <c r="X79" s="15"/>
      <c r="Y79" s="15"/>
    </row>
    <row r="80" s="2" customFormat="1" ht="27.75" customHeight="1" spans="1:25">
      <c r="A80" s="15">
        <v>63</v>
      </c>
      <c r="B80" s="20" t="s">
        <v>162</v>
      </c>
      <c r="C80" s="43" t="s">
        <v>163</v>
      </c>
      <c r="D80" s="15">
        <v>1100245</v>
      </c>
      <c r="E80" s="8">
        <f t="shared" si="14"/>
        <v>2071</v>
      </c>
      <c r="F80" s="15"/>
      <c r="G80" s="15"/>
      <c r="H80" s="15"/>
      <c r="I80" s="15"/>
      <c r="J80" s="15"/>
      <c r="K80" s="15"/>
      <c r="L80" s="15"/>
      <c r="M80" s="15"/>
      <c r="N80" s="15">
        <v>208</v>
      </c>
      <c r="O80" s="15">
        <v>189</v>
      </c>
      <c r="P80" s="15">
        <v>223</v>
      </c>
      <c r="Q80" s="15">
        <v>198</v>
      </c>
      <c r="R80" s="15">
        <v>320</v>
      </c>
      <c r="S80" s="15">
        <v>184</v>
      </c>
      <c r="T80" s="15">
        <v>148</v>
      </c>
      <c r="U80" s="15">
        <v>145</v>
      </c>
      <c r="V80" s="15">
        <v>188</v>
      </c>
      <c r="W80" s="15">
        <v>268</v>
      </c>
      <c r="X80" s="15"/>
      <c r="Y80" s="15"/>
    </row>
    <row r="81" ht="31.5" customHeight="1" spans="1:25">
      <c r="A81" s="7"/>
      <c r="B81" s="10"/>
      <c r="C81" s="42" t="s">
        <v>164</v>
      </c>
      <c r="D81" s="7"/>
      <c r="E81" s="7">
        <f>E82</f>
        <v>92</v>
      </c>
      <c r="F81" s="7">
        <f t="shared" ref="F81:Y81" si="15">F82</f>
        <v>0</v>
      </c>
      <c r="G81" s="7">
        <f t="shared" si="15"/>
        <v>15</v>
      </c>
      <c r="H81" s="7">
        <f t="shared" si="15"/>
        <v>10</v>
      </c>
      <c r="I81" s="7">
        <f t="shared" si="15"/>
        <v>15</v>
      </c>
      <c r="J81" s="7">
        <f t="shared" si="15"/>
        <v>19</v>
      </c>
      <c r="K81" s="7">
        <f t="shared" si="15"/>
        <v>10</v>
      </c>
      <c r="L81" s="7">
        <f t="shared" si="15"/>
        <v>0</v>
      </c>
      <c r="M81" s="7">
        <f t="shared" si="15"/>
        <v>9</v>
      </c>
      <c r="N81" s="7">
        <f t="shared" si="15"/>
        <v>0</v>
      </c>
      <c r="O81" s="7">
        <f t="shared" si="15"/>
        <v>0</v>
      </c>
      <c r="P81" s="7">
        <f t="shared" si="15"/>
        <v>0</v>
      </c>
      <c r="Q81" s="7">
        <f t="shared" si="15"/>
        <v>0</v>
      </c>
      <c r="R81" s="7">
        <f t="shared" si="15"/>
        <v>9</v>
      </c>
      <c r="S81" s="7">
        <f t="shared" si="15"/>
        <v>0</v>
      </c>
      <c r="T81" s="7">
        <f t="shared" si="15"/>
        <v>0</v>
      </c>
      <c r="U81" s="7">
        <f t="shared" si="15"/>
        <v>0</v>
      </c>
      <c r="V81" s="7">
        <f t="shared" si="15"/>
        <v>0</v>
      </c>
      <c r="W81" s="7">
        <f t="shared" si="15"/>
        <v>5</v>
      </c>
      <c r="X81" s="7">
        <f t="shared" si="15"/>
        <v>0</v>
      </c>
      <c r="Y81" s="7">
        <f t="shared" si="15"/>
        <v>0</v>
      </c>
    </row>
    <row r="82" s="2" customFormat="1" ht="27" customHeight="1" spans="1:25">
      <c r="A82" s="15">
        <v>64</v>
      </c>
      <c r="B82" s="20" t="s">
        <v>165</v>
      </c>
      <c r="C82" s="43" t="s">
        <v>166</v>
      </c>
      <c r="D82" s="15">
        <v>1100246</v>
      </c>
      <c r="E82" s="8">
        <f>SUM(F82:X82)</f>
        <v>92</v>
      </c>
      <c r="F82" s="44"/>
      <c r="G82" s="15">
        <v>15</v>
      </c>
      <c r="H82" s="15">
        <v>10</v>
      </c>
      <c r="I82" s="15">
        <v>15</v>
      </c>
      <c r="J82" s="15">
        <v>19</v>
      </c>
      <c r="K82" s="15">
        <v>10</v>
      </c>
      <c r="L82" s="15"/>
      <c r="M82" s="15">
        <v>9</v>
      </c>
      <c r="N82" s="15"/>
      <c r="O82" s="15"/>
      <c r="P82" s="15"/>
      <c r="Q82" s="15"/>
      <c r="R82" s="15">
        <v>9</v>
      </c>
      <c r="S82" s="15"/>
      <c r="T82" s="15"/>
      <c r="U82" s="15"/>
      <c r="V82" s="15"/>
      <c r="W82" s="15">
        <v>5</v>
      </c>
      <c r="X82" s="15"/>
      <c r="Y82" s="71"/>
    </row>
    <row r="83" ht="31.5" customHeight="1" spans="1:25">
      <c r="A83" s="7"/>
      <c r="B83" s="10"/>
      <c r="C83" s="42" t="s">
        <v>167</v>
      </c>
      <c r="D83" s="7"/>
      <c r="E83" s="7">
        <f>SUM(E84:E90)</f>
        <v>7936.48</v>
      </c>
      <c r="F83" s="7">
        <f t="shared" ref="F83:Y83" si="16">SUM(F84:F90)</f>
        <v>3067.5</v>
      </c>
      <c r="G83" s="7">
        <f t="shared" si="16"/>
        <v>224.9</v>
      </c>
      <c r="H83" s="7">
        <f t="shared" si="16"/>
        <v>500.7</v>
      </c>
      <c r="I83" s="7">
        <f t="shared" si="16"/>
        <v>144.44</v>
      </c>
      <c r="J83" s="7">
        <f t="shared" si="16"/>
        <v>177.78</v>
      </c>
      <c r="K83" s="7">
        <f t="shared" si="16"/>
        <v>739.84</v>
      </c>
      <c r="L83" s="7">
        <f t="shared" si="16"/>
        <v>1507.62</v>
      </c>
      <c r="M83" s="7">
        <f t="shared" si="16"/>
        <v>164.07</v>
      </c>
      <c r="N83" s="7">
        <f t="shared" si="16"/>
        <v>104.62</v>
      </c>
      <c r="O83" s="7">
        <f t="shared" si="16"/>
        <v>142.96</v>
      </c>
      <c r="P83" s="7">
        <f t="shared" si="16"/>
        <v>146.12</v>
      </c>
      <c r="Q83" s="7">
        <f t="shared" si="16"/>
        <v>97.91</v>
      </c>
      <c r="R83" s="7">
        <f t="shared" si="16"/>
        <v>150.52</v>
      </c>
      <c r="S83" s="7">
        <f t="shared" si="16"/>
        <v>129.18</v>
      </c>
      <c r="T83" s="7">
        <f t="shared" si="16"/>
        <v>97.57</v>
      </c>
      <c r="U83" s="7">
        <f t="shared" si="16"/>
        <v>123.11</v>
      </c>
      <c r="V83" s="7">
        <f t="shared" si="16"/>
        <v>133.3</v>
      </c>
      <c r="W83" s="7">
        <f t="shared" si="16"/>
        <v>284.34</v>
      </c>
      <c r="X83" s="7">
        <f t="shared" si="16"/>
        <v>0</v>
      </c>
      <c r="Y83" s="7">
        <f t="shared" si="16"/>
        <v>0</v>
      </c>
    </row>
    <row r="84" s="2" customFormat="1" ht="27" customHeight="1" spans="1:25">
      <c r="A84" s="7">
        <v>65</v>
      </c>
      <c r="B84" s="20" t="s">
        <v>168</v>
      </c>
      <c r="C84" s="43" t="s">
        <v>169</v>
      </c>
      <c r="D84" s="15">
        <v>1100247</v>
      </c>
      <c r="E84" s="8">
        <f t="shared" ref="E84:E90" si="17">SUM(F84:Y84)</f>
        <v>228</v>
      </c>
      <c r="F84" s="15">
        <v>63</v>
      </c>
      <c r="G84" s="15"/>
      <c r="H84" s="15"/>
      <c r="I84" s="15"/>
      <c r="J84" s="15"/>
      <c r="K84" s="15">
        <v>114</v>
      </c>
      <c r="L84" s="15">
        <v>32</v>
      </c>
      <c r="M84" s="15"/>
      <c r="N84" s="15"/>
      <c r="O84" s="15"/>
      <c r="P84" s="15"/>
      <c r="Q84" s="15"/>
      <c r="R84" s="15"/>
      <c r="S84" s="15">
        <v>19</v>
      </c>
      <c r="T84" s="15"/>
      <c r="U84" s="15"/>
      <c r="V84" s="15"/>
      <c r="W84" s="15"/>
      <c r="X84" s="15"/>
      <c r="Y84" s="15"/>
    </row>
    <row r="85" s="2" customFormat="1" ht="27" customHeight="1" spans="1:25">
      <c r="A85" s="7">
        <v>66</v>
      </c>
      <c r="B85" s="20" t="s">
        <v>170</v>
      </c>
      <c r="C85" s="43" t="s">
        <v>171</v>
      </c>
      <c r="D85" s="15">
        <v>1100247</v>
      </c>
      <c r="E85" s="8">
        <f t="shared" si="17"/>
        <v>2446.7</v>
      </c>
      <c r="F85" s="15">
        <v>501</v>
      </c>
      <c r="G85" s="15"/>
      <c r="H85" s="15">
        <v>300</v>
      </c>
      <c r="I85" s="15"/>
      <c r="J85" s="15"/>
      <c r="K85" s="15">
        <v>390</v>
      </c>
      <c r="L85" s="15">
        <v>1054.9</v>
      </c>
      <c r="M85" s="15"/>
      <c r="N85" s="15"/>
      <c r="O85" s="15"/>
      <c r="P85" s="15"/>
      <c r="Q85" s="15"/>
      <c r="R85" s="15"/>
      <c r="S85" s="15"/>
      <c r="T85" s="15"/>
      <c r="U85" s="15"/>
      <c r="V85" s="15">
        <v>28</v>
      </c>
      <c r="W85" s="15">
        <v>172.8</v>
      </c>
      <c r="X85" s="15"/>
      <c r="Y85" s="15"/>
    </row>
    <row r="86" s="2" customFormat="1" ht="27" customHeight="1" spans="1:25">
      <c r="A86" s="7">
        <v>67</v>
      </c>
      <c r="B86" s="20" t="s">
        <v>172</v>
      </c>
      <c r="C86" s="43" t="s">
        <v>173</v>
      </c>
      <c r="D86" s="15">
        <v>1100247</v>
      </c>
      <c r="E86" s="8">
        <f t="shared" si="17"/>
        <v>35</v>
      </c>
      <c r="F86" s="15"/>
      <c r="G86" s="15"/>
      <c r="H86" s="15"/>
      <c r="I86" s="15"/>
      <c r="J86" s="15"/>
      <c r="K86" s="15"/>
      <c r="L86" s="15">
        <v>25</v>
      </c>
      <c r="M86" s="15"/>
      <c r="N86" s="15"/>
      <c r="O86" s="15"/>
      <c r="P86" s="15"/>
      <c r="Q86" s="15"/>
      <c r="R86" s="15"/>
      <c r="S86" s="15">
        <v>10</v>
      </c>
      <c r="T86" s="15"/>
      <c r="U86" s="15"/>
      <c r="V86" s="15"/>
      <c r="W86" s="15"/>
      <c r="X86" s="15"/>
      <c r="Y86" s="15"/>
    </row>
    <row r="87" s="2" customFormat="1" ht="27" customHeight="1" spans="1:25">
      <c r="A87" s="7">
        <v>68</v>
      </c>
      <c r="B87" s="20" t="s">
        <v>174</v>
      </c>
      <c r="C87" s="43" t="s">
        <v>175</v>
      </c>
      <c r="D87" s="15">
        <v>1100247</v>
      </c>
      <c r="E87" s="8">
        <f t="shared" si="17"/>
        <v>463.38</v>
      </c>
      <c r="F87" s="15">
        <v>58.43</v>
      </c>
      <c r="G87" s="15"/>
      <c r="H87" s="15">
        <v>20.7</v>
      </c>
      <c r="I87" s="15">
        <v>33.38</v>
      </c>
      <c r="J87" s="15"/>
      <c r="K87" s="15">
        <v>23.7</v>
      </c>
      <c r="L87" s="15">
        <v>23.7</v>
      </c>
      <c r="M87" s="15">
        <v>31.2</v>
      </c>
      <c r="N87" s="15">
        <v>20.7</v>
      </c>
      <c r="O87" s="15">
        <v>23.7</v>
      </c>
      <c r="P87" s="15">
        <v>20.7</v>
      </c>
      <c r="Q87" s="15">
        <v>28.88</v>
      </c>
      <c r="R87" s="15">
        <v>27.23</v>
      </c>
      <c r="S87" s="15">
        <v>23.7</v>
      </c>
      <c r="T87" s="15">
        <v>25.88</v>
      </c>
      <c r="U87" s="15">
        <v>54.08</v>
      </c>
      <c r="V87" s="15">
        <v>26.7</v>
      </c>
      <c r="W87" s="15">
        <v>20.7</v>
      </c>
      <c r="X87" s="15"/>
      <c r="Y87" s="15"/>
    </row>
    <row r="88" s="2" customFormat="1" ht="27" customHeight="1" spans="1:25">
      <c r="A88" s="7">
        <v>69</v>
      </c>
      <c r="B88" s="20" t="s">
        <v>176</v>
      </c>
      <c r="C88" s="43" t="s">
        <v>177</v>
      </c>
      <c r="D88" s="15">
        <v>1100247</v>
      </c>
      <c r="E88" s="8">
        <f t="shared" si="17"/>
        <v>67.1</v>
      </c>
      <c r="F88" s="15"/>
      <c r="G88" s="15"/>
      <c r="H88" s="15"/>
      <c r="I88" s="15"/>
      <c r="J88" s="15">
        <v>19</v>
      </c>
      <c r="K88" s="15"/>
      <c r="L88" s="15">
        <v>29.1</v>
      </c>
      <c r="M88" s="15"/>
      <c r="N88" s="15"/>
      <c r="O88" s="15">
        <v>19</v>
      </c>
      <c r="P88" s="15"/>
      <c r="Q88" s="15"/>
      <c r="R88" s="15"/>
      <c r="S88" s="15"/>
      <c r="T88" s="15"/>
      <c r="U88" s="15"/>
      <c r="V88" s="15"/>
      <c r="W88" s="15"/>
      <c r="X88" s="15"/>
      <c r="Y88" s="15"/>
    </row>
    <row r="89" s="2" customFormat="1" ht="27" customHeight="1" spans="1:25">
      <c r="A89" s="7">
        <v>70</v>
      </c>
      <c r="B89" s="20" t="s">
        <v>178</v>
      </c>
      <c r="C89" s="43" t="s">
        <v>179</v>
      </c>
      <c r="D89" s="15">
        <v>1100247</v>
      </c>
      <c r="E89" s="8">
        <f t="shared" si="17"/>
        <v>4129.7</v>
      </c>
      <c r="F89" s="15">
        <v>2445.07</v>
      </c>
      <c r="G89" s="15">
        <v>197.9</v>
      </c>
      <c r="H89" s="15">
        <v>153</v>
      </c>
      <c r="I89" s="15">
        <v>84.06</v>
      </c>
      <c r="J89" s="15">
        <v>112.78</v>
      </c>
      <c r="K89" s="15">
        <v>185.14</v>
      </c>
      <c r="L89" s="15">
        <v>246.32</v>
      </c>
      <c r="M89" s="15">
        <v>105.87</v>
      </c>
      <c r="N89" s="15">
        <v>56.92</v>
      </c>
      <c r="O89" s="15">
        <v>54.26</v>
      </c>
      <c r="P89" s="15">
        <v>98.42</v>
      </c>
      <c r="Q89" s="15">
        <v>42.03</v>
      </c>
      <c r="R89" s="15">
        <v>96.29</v>
      </c>
      <c r="S89" s="15">
        <v>49.48</v>
      </c>
      <c r="T89" s="15">
        <v>44.69</v>
      </c>
      <c r="U89" s="15">
        <v>42.03</v>
      </c>
      <c r="V89" s="15">
        <v>51.6</v>
      </c>
      <c r="W89" s="15">
        <v>63.84</v>
      </c>
      <c r="X89" s="15"/>
      <c r="Y89" s="15"/>
    </row>
    <row r="90" s="2" customFormat="1" ht="27" customHeight="1" spans="1:25">
      <c r="A90" s="7">
        <v>71</v>
      </c>
      <c r="B90" s="20" t="s">
        <v>180</v>
      </c>
      <c r="C90" s="43" t="s">
        <v>181</v>
      </c>
      <c r="D90" s="15">
        <v>1100247</v>
      </c>
      <c r="E90" s="15">
        <f t="shared" si="17"/>
        <v>566.6</v>
      </c>
      <c r="F90" s="15"/>
      <c r="G90" s="15">
        <v>27</v>
      </c>
      <c r="H90" s="15">
        <v>27</v>
      </c>
      <c r="I90" s="15">
        <v>27</v>
      </c>
      <c r="J90" s="15">
        <v>46</v>
      </c>
      <c r="K90" s="15">
        <v>27</v>
      </c>
      <c r="L90" s="15">
        <v>96.6</v>
      </c>
      <c r="M90" s="15">
        <v>27</v>
      </c>
      <c r="N90" s="15">
        <v>27</v>
      </c>
      <c r="O90" s="15">
        <v>46</v>
      </c>
      <c r="P90" s="15">
        <v>27</v>
      </c>
      <c r="Q90" s="15">
        <v>27</v>
      </c>
      <c r="R90" s="15">
        <v>27</v>
      </c>
      <c r="S90" s="15">
        <v>27</v>
      </c>
      <c r="T90" s="15">
        <v>27</v>
      </c>
      <c r="U90" s="15">
        <v>27</v>
      </c>
      <c r="V90" s="15">
        <v>27</v>
      </c>
      <c r="W90" s="15">
        <v>27</v>
      </c>
      <c r="X90" s="15"/>
      <c r="Y90" s="15"/>
    </row>
    <row r="91" ht="31.5" customHeight="1" spans="1:25">
      <c r="A91" s="7"/>
      <c r="B91" s="10"/>
      <c r="C91" s="42" t="s">
        <v>182</v>
      </c>
      <c r="D91" s="7"/>
      <c r="E91" s="7">
        <f t="shared" ref="E91:Y91" si="18">SUBTOTAL(9,E92:E104)</f>
        <v>159053.392</v>
      </c>
      <c r="F91" s="7">
        <f t="shared" si="18"/>
        <v>18288.452</v>
      </c>
      <c r="G91" s="7">
        <f t="shared" si="18"/>
        <v>17599.61</v>
      </c>
      <c r="H91" s="7">
        <f t="shared" si="18"/>
        <v>8482.06</v>
      </c>
      <c r="I91" s="7">
        <f t="shared" si="18"/>
        <v>7566.83</v>
      </c>
      <c r="J91" s="7">
        <f t="shared" si="18"/>
        <v>10244</v>
      </c>
      <c r="K91" s="7">
        <f t="shared" si="18"/>
        <v>16494.25</v>
      </c>
      <c r="L91" s="7">
        <f t="shared" si="18"/>
        <v>25452.28</v>
      </c>
      <c r="M91" s="7">
        <f t="shared" si="18"/>
        <v>6744.08</v>
      </c>
      <c r="N91" s="7">
        <f t="shared" si="18"/>
        <v>3646.79</v>
      </c>
      <c r="O91" s="7">
        <f t="shared" si="18"/>
        <v>4156.21</v>
      </c>
      <c r="P91" s="7">
        <f t="shared" si="18"/>
        <v>5376.16</v>
      </c>
      <c r="Q91" s="7">
        <f t="shared" si="18"/>
        <v>4683.97</v>
      </c>
      <c r="R91" s="7">
        <f t="shared" si="18"/>
        <v>9507.19</v>
      </c>
      <c r="S91" s="7">
        <f t="shared" si="18"/>
        <v>6231.26</v>
      </c>
      <c r="T91" s="7">
        <f t="shared" si="18"/>
        <v>2732.64</v>
      </c>
      <c r="U91" s="7">
        <f t="shared" si="18"/>
        <v>2298.65</v>
      </c>
      <c r="V91" s="7">
        <f t="shared" si="18"/>
        <v>4166.55</v>
      </c>
      <c r="W91" s="7">
        <f t="shared" si="18"/>
        <v>5382.41</v>
      </c>
      <c r="X91" s="7">
        <f t="shared" si="18"/>
        <v>0</v>
      </c>
      <c r="Y91" s="7">
        <f t="shared" si="18"/>
        <v>0</v>
      </c>
    </row>
    <row r="92" ht="23.25" customHeight="1" spans="1:25">
      <c r="A92" s="7">
        <v>43</v>
      </c>
      <c r="B92" s="13" t="s">
        <v>183</v>
      </c>
      <c r="C92" s="43" t="s">
        <v>184</v>
      </c>
      <c r="D92" s="18">
        <v>1100248</v>
      </c>
      <c r="E92" s="8">
        <v>232.73</v>
      </c>
      <c r="F92" s="18"/>
      <c r="G92" s="18">
        <v>36.12</v>
      </c>
      <c r="H92" s="18">
        <v>7.32</v>
      </c>
      <c r="I92" s="18">
        <v>9.46</v>
      </c>
      <c r="J92" s="18">
        <v>11.23</v>
      </c>
      <c r="K92" s="18">
        <v>15.54</v>
      </c>
      <c r="L92" s="18">
        <v>38.32</v>
      </c>
      <c r="M92" s="18">
        <v>7.13</v>
      </c>
      <c r="N92" s="18">
        <v>3.82</v>
      </c>
      <c r="O92" s="18">
        <v>15.02</v>
      </c>
      <c r="P92" s="18">
        <v>13.93</v>
      </c>
      <c r="Q92" s="18">
        <v>4.9</v>
      </c>
      <c r="R92" s="18">
        <v>27.69</v>
      </c>
      <c r="S92" s="18">
        <v>23.76</v>
      </c>
      <c r="T92" s="18">
        <v>4.23</v>
      </c>
      <c r="U92" s="18">
        <v>3.06</v>
      </c>
      <c r="V92" s="18">
        <v>5.44</v>
      </c>
      <c r="W92" s="18">
        <v>5.76</v>
      </c>
      <c r="X92" s="18"/>
      <c r="Y92" s="18"/>
    </row>
    <row r="93" ht="23.25" customHeight="1" spans="1:25">
      <c r="A93" s="7">
        <v>45</v>
      </c>
      <c r="B93" s="13" t="s">
        <v>185</v>
      </c>
      <c r="C93" s="43" t="s">
        <v>186</v>
      </c>
      <c r="D93" s="18">
        <v>1100248</v>
      </c>
      <c r="E93" s="8">
        <v>18975.9</v>
      </c>
      <c r="F93" s="18">
        <v>219</v>
      </c>
      <c r="G93" s="18">
        <v>582.51</v>
      </c>
      <c r="H93" s="18">
        <v>905.72</v>
      </c>
      <c r="I93" s="18">
        <v>209.01</v>
      </c>
      <c r="J93" s="18">
        <v>866.73</v>
      </c>
      <c r="K93" s="18">
        <v>430.31</v>
      </c>
      <c r="L93" s="18">
        <v>4563.06</v>
      </c>
      <c r="M93" s="18">
        <v>449.88</v>
      </c>
      <c r="N93" s="18">
        <v>608.12</v>
      </c>
      <c r="O93" s="18">
        <v>1155.29</v>
      </c>
      <c r="P93" s="18">
        <v>419.11</v>
      </c>
      <c r="Q93" s="18">
        <v>915.3</v>
      </c>
      <c r="R93" s="18">
        <v>3106.88</v>
      </c>
      <c r="S93" s="18">
        <v>2898.07</v>
      </c>
      <c r="T93" s="18">
        <v>159.29</v>
      </c>
      <c r="U93" s="18">
        <v>129.86</v>
      </c>
      <c r="V93" s="18">
        <v>206.03</v>
      </c>
      <c r="W93" s="18">
        <v>1151.73</v>
      </c>
      <c r="X93" s="18"/>
      <c r="Y93" s="18"/>
    </row>
    <row r="94" ht="23.25" customHeight="1" spans="1:25">
      <c r="A94" s="15">
        <v>46</v>
      </c>
      <c r="B94" s="13" t="s">
        <v>187</v>
      </c>
      <c r="C94" s="43" t="s">
        <v>188</v>
      </c>
      <c r="D94" s="18">
        <v>1100248</v>
      </c>
      <c r="E94" s="8">
        <v>4279</v>
      </c>
      <c r="F94" s="18">
        <v>4279</v>
      </c>
      <c r="G94" s="18"/>
      <c r="H94" s="18"/>
      <c r="I94" s="18"/>
      <c r="J94" s="18"/>
      <c r="K94" s="18"/>
      <c r="L94" s="18"/>
      <c r="M94" s="18"/>
      <c r="N94" s="18"/>
      <c r="O94" s="18"/>
      <c r="P94" s="18"/>
      <c r="Q94" s="18"/>
      <c r="R94" s="18"/>
      <c r="S94" s="18"/>
      <c r="T94" s="18"/>
      <c r="U94" s="18"/>
      <c r="V94" s="18"/>
      <c r="W94" s="18"/>
      <c r="X94" s="18"/>
      <c r="Y94" s="18"/>
    </row>
    <row r="95" ht="23.25" customHeight="1" spans="1:25">
      <c r="A95" s="7">
        <v>47</v>
      </c>
      <c r="B95" s="13" t="s">
        <v>189</v>
      </c>
      <c r="C95" s="43" t="s">
        <v>190</v>
      </c>
      <c r="D95" s="18">
        <v>1100248</v>
      </c>
      <c r="E95" s="8">
        <v>7108</v>
      </c>
      <c r="F95" s="18"/>
      <c r="G95" s="18">
        <v>751</v>
      </c>
      <c r="H95" s="18">
        <v>234</v>
      </c>
      <c r="I95" s="18">
        <v>339</v>
      </c>
      <c r="J95" s="18">
        <v>499</v>
      </c>
      <c r="K95" s="18">
        <v>797</v>
      </c>
      <c r="L95" s="18">
        <v>1079</v>
      </c>
      <c r="M95" s="18">
        <v>260</v>
      </c>
      <c r="N95" s="18">
        <v>253</v>
      </c>
      <c r="O95" s="18">
        <v>243</v>
      </c>
      <c r="P95" s="18">
        <v>440</v>
      </c>
      <c r="Q95" s="18">
        <v>279</v>
      </c>
      <c r="R95" s="18">
        <v>609</v>
      </c>
      <c r="S95" s="18">
        <v>263</v>
      </c>
      <c r="T95" s="18">
        <v>189</v>
      </c>
      <c r="U95" s="18">
        <v>195</v>
      </c>
      <c r="V95" s="18">
        <v>312</v>
      </c>
      <c r="W95" s="18">
        <v>366</v>
      </c>
      <c r="X95" s="18"/>
      <c r="Y95" s="18"/>
    </row>
    <row r="96" ht="23.25" customHeight="1" spans="1:25">
      <c r="A96" s="15">
        <v>48</v>
      </c>
      <c r="B96" s="13" t="s">
        <v>191</v>
      </c>
      <c r="C96" s="43" t="s">
        <v>192</v>
      </c>
      <c r="D96" s="18">
        <v>1100248</v>
      </c>
      <c r="E96" s="8">
        <v>7473</v>
      </c>
      <c r="F96" s="18"/>
      <c r="G96" s="18">
        <v>844</v>
      </c>
      <c r="H96" s="18">
        <v>230</v>
      </c>
      <c r="I96" s="18">
        <v>353</v>
      </c>
      <c r="J96" s="18">
        <v>503</v>
      </c>
      <c r="K96" s="18">
        <v>908</v>
      </c>
      <c r="L96" s="18">
        <v>1151</v>
      </c>
      <c r="M96" s="18">
        <v>287</v>
      </c>
      <c r="N96" s="18">
        <v>244</v>
      </c>
      <c r="O96" s="18">
        <v>235</v>
      </c>
      <c r="P96" s="18">
        <v>428</v>
      </c>
      <c r="Q96" s="18">
        <v>507</v>
      </c>
      <c r="R96" s="18">
        <v>603</v>
      </c>
      <c r="S96" s="18">
        <v>238</v>
      </c>
      <c r="T96" s="18">
        <v>162</v>
      </c>
      <c r="U96" s="18">
        <v>177</v>
      </c>
      <c r="V96" s="18">
        <v>285</v>
      </c>
      <c r="W96" s="18">
        <v>318</v>
      </c>
      <c r="X96" s="18"/>
      <c r="Y96" s="18"/>
    </row>
    <row r="97" ht="23.25" customHeight="1" spans="1:25">
      <c r="A97" s="15">
        <v>52</v>
      </c>
      <c r="B97" s="13" t="s">
        <v>193</v>
      </c>
      <c r="C97" s="43" t="s">
        <v>194</v>
      </c>
      <c r="D97" s="18">
        <v>1100248</v>
      </c>
      <c r="E97" s="8">
        <v>920.27</v>
      </c>
      <c r="F97" s="18">
        <v>789.21</v>
      </c>
      <c r="G97" s="18">
        <v>7.38</v>
      </c>
      <c r="H97" s="18">
        <v>106.61</v>
      </c>
      <c r="I97" s="18">
        <v>1.53</v>
      </c>
      <c r="J97" s="18">
        <v>1.59</v>
      </c>
      <c r="K97" s="18">
        <v>2.67</v>
      </c>
      <c r="L97" s="18">
        <v>3.81</v>
      </c>
      <c r="M97" s="18">
        <v>2.04</v>
      </c>
      <c r="N97" s="18">
        <v>0.39</v>
      </c>
      <c r="O97" s="18">
        <v>0.48</v>
      </c>
      <c r="P97" s="18">
        <v>0.33</v>
      </c>
      <c r="Q97" s="18">
        <v>0.57</v>
      </c>
      <c r="R97" s="18">
        <v>1.14</v>
      </c>
      <c r="S97" s="18">
        <v>0.57</v>
      </c>
      <c r="T97" s="18">
        <v>0.36</v>
      </c>
      <c r="U97" s="18">
        <v>0.33</v>
      </c>
      <c r="V97" s="18">
        <v>0.45</v>
      </c>
      <c r="W97" s="18">
        <v>0.81</v>
      </c>
      <c r="X97" s="18"/>
      <c r="Y97" s="18"/>
    </row>
    <row r="98" ht="23.25" customHeight="1" spans="1:25">
      <c r="A98" s="15">
        <v>53</v>
      </c>
      <c r="B98" s="13" t="s">
        <v>195</v>
      </c>
      <c r="C98" s="43" t="s">
        <v>196</v>
      </c>
      <c r="D98" s="18">
        <v>1100248</v>
      </c>
      <c r="E98" s="8">
        <v>56934</v>
      </c>
      <c r="F98" s="18"/>
      <c r="G98" s="18">
        <v>8360</v>
      </c>
      <c r="H98" s="18">
        <v>2279</v>
      </c>
      <c r="I98" s="18">
        <v>3495</v>
      </c>
      <c r="J98" s="18">
        <v>4979</v>
      </c>
      <c r="K98" s="18">
        <v>8997</v>
      </c>
      <c r="L98" s="18">
        <v>11401</v>
      </c>
      <c r="M98" s="18">
        <v>2840</v>
      </c>
      <c r="N98" s="18">
        <v>1211</v>
      </c>
      <c r="O98" s="18">
        <v>1164</v>
      </c>
      <c r="P98" s="18">
        <v>2122</v>
      </c>
      <c r="Q98" s="18">
        <v>1249</v>
      </c>
      <c r="R98" s="18">
        <v>2988</v>
      </c>
      <c r="S98" s="18">
        <v>1181</v>
      </c>
      <c r="T98" s="18">
        <v>803</v>
      </c>
      <c r="U98" s="18">
        <v>876</v>
      </c>
      <c r="V98" s="18">
        <v>1412</v>
      </c>
      <c r="W98" s="18">
        <v>1577</v>
      </c>
      <c r="X98" s="18"/>
      <c r="Y98" s="18"/>
    </row>
    <row r="99" ht="23.25" customHeight="1" spans="1:25">
      <c r="A99" s="7">
        <v>54</v>
      </c>
      <c r="B99" s="13" t="s">
        <v>197</v>
      </c>
      <c r="C99" s="43" t="s">
        <v>198</v>
      </c>
      <c r="D99" s="18">
        <v>1100248</v>
      </c>
      <c r="E99" s="8">
        <v>29614</v>
      </c>
      <c r="F99" s="18">
        <v>3512</v>
      </c>
      <c r="G99" s="18">
        <v>3190</v>
      </c>
      <c r="H99" s="18">
        <v>1964</v>
      </c>
      <c r="I99" s="18">
        <v>1695</v>
      </c>
      <c r="J99" s="18">
        <v>2045</v>
      </c>
      <c r="K99" s="18">
        <v>2393</v>
      </c>
      <c r="L99" s="18">
        <v>3329</v>
      </c>
      <c r="M99" s="18">
        <v>1597</v>
      </c>
      <c r="N99" s="18">
        <v>864</v>
      </c>
      <c r="O99" s="18">
        <v>841</v>
      </c>
      <c r="P99" s="18">
        <v>1103</v>
      </c>
      <c r="Q99" s="18">
        <v>1000</v>
      </c>
      <c r="R99" s="18">
        <v>1245</v>
      </c>
      <c r="S99" s="18">
        <v>1155</v>
      </c>
      <c r="T99" s="18">
        <v>766</v>
      </c>
      <c r="U99" s="18">
        <v>611</v>
      </c>
      <c r="V99" s="18">
        <v>1225</v>
      </c>
      <c r="W99" s="18">
        <v>1079</v>
      </c>
      <c r="X99" s="18"/>
      <c r="Y99" s="18"/>
    </row>
    <row r="100" ht="23.25" customHeight="1" spans="1:25">
      <c r="A100" s="15">
        <v>57</v>
      </c>
      <c r="B100" s="13" t="s">
        <v>199</v>
      </c>
      <c r="C100" s="43" t="s">
        <v>200</v>
      </c>
      <c r="D100" s="18">
        <v>1100248</v>
      </c>
      <c r="E100" s="8">
        <v>14515.59</v>
      </c>
      <c r="F100" s="18">
        <v>20</v>
      </c>
      <c r="G100" s="18">
        <v>3318.6</v>
      </c>
      <c r="H100" s="18">
        <v>742.24</v>
      </c>
      <c r="I100" s="18">
        <v>1014.83</v>
      </c>
      <c r="J100" s="18">
        <v>1008.45</v>
      </c>
      <c r="K100" s="18">
        <v>1954.15</v>
      </c>
      <c r="L100" s="18">
        <v>3072.25</v>
      </c>
      <c r="M100" s="18">
        <v>791.03</v>
      </c>
      <c r="N100" s="18">
        <v>157.46</v>
      </c>
      <c r="O100" s="18">
        <v>151.15</v>
      </c>
      <c r="P100" s="18">
        <v>469.79</v>
      </c>
      <c r="Q100" s="18">
        <v>305.28</v>
      </c>
      <c r="R100" s="18">
        <v>436.48</v>
      </c>
      <c r="S100" s="18">
        <v>141.86</v>
      </c>
      <c r="T100" s="18">
        <v>131.47</v>
      </c>
      <c r="U100" s="18">
        <v>162.69</v>
      </c>
      <c r="V100" s="18">
        <v>309.37</v>
      </c>
      <c r="W100" s="18">
        <v>328.49</v>
      </c>
      <c r="X100" s="18"/>
      <c r="Y100" s="18">
        <v>0</v>
      </c>
    </row>
    <row r="101" ht="23.25" customHeight="1" spans="1:25">
      <c r="A101" s="15">
        <v>59</v>
      </c>
      <c r="B101" s="13" t="s">
        <v>201</v>
      </c>
      <c r="C101" s="43" t="s">
        <v>202</v>
      </c>
      <c r="D101" s="18">
        <v>1100248</v>
      </c>
      <c r="E101" s="8">
        <v>12203</v>
      </c>
      <c r="F101" s="18">
        <v>4359</v>
      </c>
      <c r="G101" s="18">
        <v>510</v>
      </c>
      <c r="H101" s="18">
        <v>746</v>
      </c>
      <c r="I101" s="18">
        <v>450</v>
      </c>
      <c r="J101" s="18">
        <v>330</v>
      </c>
      <c r="K101" s="18">
        <v>892</v>
      </c>
      <c r="L101" s="18">
        <v>691</v>
      </c>
      <c r="M101" s="18">
        <v>510</v>
      </c>
      <c r="N101" s="18">
        <v>305</v>
      </c>
      <c r="O101" s="18">
        <v>303</v>
      </c>
      <c r="P101" s="18">
        <v>380</v>
      </c>
      <c r="Q101" s="18">
        <v>372</v>
      </c>
      <c r="R101" s="18">
        <v>490</v>
      </c>
      <c r="S101" s="18">
        <v>330</v>
      </c>
      <c r="T101" s="18">
        <v>505</v>
      </c>
      <c r="U101" s="18">
        <v>143</v>
      </c>
      <c r="V101" s="18">
        <v>396</v>
      </c>
      <c r="W101" s="18">
        <v>491</v>
      </c>
      <c r="X101" s="18"/>
      <c r="Y101" s="18"/>
    </row>
    <row r="102" ht="23.25" customHeight="1" spans="1:25">
      <c r="A102" s="15"/>
      <c r="B102" s="13" t="s">
        <v>203</v>
      </c>
      <c r="C102" s="43" t="s">
        <v>204</v>
      </c>
      <c r="D102" s="18">
        <v>1100248</v>
      </c>
      <c r="E102" s="8">
        <v>34.41</v>
      </c>
      <c r="F102" s="18">
        <v>21.46</v>
      </c>
      <c r="G102" s="18"/>
      <c r="H102" s="18">
        <v>1.46</v>
      </c>
      <c r="I102" s="18"/>
      <c r="K102" s="18">
        <v>1.58</v>
      </c>
      <c r="L102" s="18">
        <v>4.84</v>
      </c>
      <c r="M102" s="18"/>
      <c r="N102" s="18"/>
      <c r="O102" s="18">
        <v>1.27</v>
      </c>
      <c r="P102" s="18"/>
      <c r="Q102" s="18">
        <v>0.92</v>
      </c>
      <c r="R102" s="18"/>
      <c r="S102" s="18"/>
      <c r="T102" s="18">
        <v>0.29</v>
      </c>
      <c r="U102" s="18">
        <v>0.71</v>
      </c>
      <c r="V102" s="18">
        <v>1.26</v>
      </c>
      <c r="W102" s="18">
        <v>0.62</v>
      </c>
      <c r="X102" s="18"/>
      <c r="Y102" s="18"/>
    </row>
    <row r="103" ht="24" spans="1:23">
      <c r="A103" s="73"/>
      <c r="B103" s="66" t="s">
        <v>205</v>
      </c>
      <c r="C103" s="43" t="s">
        <v>206</v>
      </c>
      <c r="D103" s="75">
        <v>1100248</v>
      </c>
      <c r="E103" s="54">
        <v>6220.1</v>
      </c>
      <c r="F103" s="65">
        <v>4546.2</v>
      </c>
      <c r="H103" s="65">
        <v>1264.9</v>
      </c>
      <c r="K103" s="69">
        <v>103</v>
      </c>
      <c r="L103" s="69">
        <v>119</v>
      </c>
      <c r="O103" s="69">
        <v>47</v>
      </c>
      <c r="Q103" s="69">
        <v>50</v>
      </c>
      <c r="T103" s="69">
        <v>12</v>
      </c>
      <c r="V103" s="69">
        <v>14</v>
      </c>
      <c r="W103" s="69">
        <v>64</v>
      </c>
    </row>
    <row r="104" spans="1:8">
      <c r="A104" s="73"/>
      <c r="B104" s="66" t="s">
        <v>207</v>
      </c>
      <c r="C104" s="43" t="s">
        <v>208</v>
      </c>
      <c r="D104" s="75">
        <v>1100248</v>
      </c>
      <c r="E104" s="54">
        <v>543.392</v>
      </c>
      <c r="F104" s="65">
        <v>542.582</v>
      </c>
      <c r="H104" s="65">
        <v>0.81</v>
      </c>
    </row>
    <row r="105" ht="31.5" customHeight="1" spans="1:25">
      <c r="A105" s="7"/>
      <c r="B105" s="10"/>
      <c r="C105" s="42" t="s">
        <v>209</v>
      </c>
      <c r="D105" s="7"/>
      <c r="E105" s="7">
        <f>SUBTOTAL(9,E106:E116)</f>
        <v>197103.17</v>
      </c>
      <c r="F105" s="7">
        <f t="shared" ref="F105:Y105" si="19">SUBTOTAL(9,F106:F116)</f>
        <v>10185.06</v>
      </c>
      <c r="G105" s="7">
        <f t="shared" si="19"/>
        <v>32749.48</v>
      </c>
      <c r="H105" s="7">
        <f t="shared" si="19"/>
        <v>2538.79</v>
      </c>
      <c r="I105" s="7">
        <f t="shared" si="19"/>
        <v>11098.14</v>
      </c>
      <c r="J105" s="7">
        <f t="shared" si="19"/>
        <v>14657.65</v>
      </c>
      <c r="K105" s="7">
        <f t="shared" si="19"/>
        <v>23227.29</v>
      </c>
      <c r="L105" s="7">
        <f t="shared" si="19"/>
        <v>35728.44</v>
      </c>
      <c r="M105" s="7">
        <f t="shared" si="19"/>
        <v>11559.59</v>
      </c>
      <c r="N105" s="7">
        <f t="shared" si="19"/>
        <v>4429.11</v>
      </c>
      <c r="O105" s="7">
        <f t="shared" si="19"/>
        <v>4049.34</v>
      </c>
      <c r="P105" s="7">
        <f t="shared" si="19"/>
        <v>6220.7</v>
      </c>
      <c r="Q105" s="7">
        <f t="shared" si="19"/>
        <v>5458.49</v>
      </c>
      <c r="R105" s="7">
        <f t="shared" si="19"/>
        <v>10920.32</v>
      </c>
      <c r="S105" s="7">
        <f t="shared" si="19"/>
        <v>5090.94</v>
      </c>
      <c r="T105" s="7">
        <f t="shared" si="19"/>
        <v>3352.71</v>
      </c>
      <c r="U105" s="7">
        <f t="shared" si="19"/>
        <v>3358.04</v>
      </c>
      <c r="V105" s="7">
        <f t="shared" si="19"/>
        <v>5158.92</v>
      </c>
      <c r="W105" s="7">
        <f t="shared" si="19"/>
        <v>7320.16</v>
      </c>
      <c r="X105" s="7">
        <f t="shared" si="19"/>
        <v>0</v>
      </c>
      <c r="Y105" s="7">
        <f t="shared" si="19"/>
        <v>0</v>
      </c>
    </row>
    <row r="106" ht="23.25" customHeight="1" spans="1:25">
      <c r="A106" s="15">
        <v>35</v>
      </c>
      <c r="B106" s="13" t="s">
        <v>210</v>
      </c>
      <c r="C106" s="43" t="s">
        <v>211</v>
      </c>
      <c r="D106" s="18">
        <v>1100249</v>
      </c>
      <c r="E106" s="8">
        <f t="shared" ref="E106:E116" si="20">SUM(F106:Y106)</f>
        <v>479.02</v>
      </c>
      <c r="F106" s="18">
        <v>121.35</v>
      </c>
      <c r="G106" s="18">
        <v>37.26</v>
      </c>
      <c r="H106" s="18">
        <v>12.28</v>
      </c>
      <c r="I106" s="18">
        <v>19.39</v>
      </c>
      <c r="J106" s="18">
        <v>35.64</v>
      </c>
      <c r="K106" s="18">
        <v>67.27</v>
      </c>
      <c r="L106" s="18">
        <v>49.84</v>
      </c>
      <c r="M106" s="18">
        <v>27.82</v>
      </c>
      <c r="N106" s="18">
        <v>8.88</v>
      </c>
      <c r="O106" s="18">
        <v>5.85</v>
      </c>
      <c r="P106" s="18">
        <v>15.28</v>
      </c>
      <c r="Q106" s="18">
        <v>9.68</v>
      </c>
      <c r="R106" s="18">
        <v>27.47</v>
      </c>
      <c r="S106" s="18">
        <v>7.28</v>
      </c>
      <c r="T106" s="18">
        <v>7.01</v>
      </c>
      <c r="U106" s="18">
        <v>3.95</v>
      </c>
      <c r="V106" s="18">
        <v>7.84</v>
      </c>
      <c r="W106" s="18">
        <v>14.93</v>
      </c>
      <c r="X106" s="18"/>
      <c r="Y106" s="18"/>
    </row>
    <row r="107" ht="23.25" customHeight="1" spans="1:25">
      <c r="A107" s="7">
        <v>36</v>
      </c>
      <c r="B107" s="13" t="s">
        <v>212</v>
      </c>
      <c r="C107" s="43" t="s">
        <v>213</v>
      </c>
      <c r="D107" s="18">
        <v>1100249</v>
      </c>
      <c r="E107" s="8">
        <f t="shared" si="20"/>
        <v>164.27</v>
      </c>
      <c r="F107" s="18">
        <v>164.27</v>
      </c>
      <c r="G107" s="18"/>
      <c r="H107" s="18"/>
      <c r="I107" s="18"/>
      <c r="J107" s="18"/>
      <c r="K107" s="18"/>
      <c r="L107" s="18"/>
      <c r="M107" s="18"/>
      <c r="N107" s="18"/>
      <c r="O107" s="18"/>
      <c r="P107" s="18"/>
      <c r="Q107" s="18"/>
      <c r="R107" s="18"/>
      <c r="S107" s="18"/>
      <c r="T107" s="18"/>
      <c r="U107" s="18"/>
      <c r="V107" s="18"/>
      <c r="W107" s="18"/>
      <c r="X107" s="18"/>
      <c r="Y107" s="18"/>
    </row>
    <row r="108" ht="23.25" customHeight="1" spans="1:25">
      <c r="A108" s="15">
        <v>37</v>
      </c>
      <c r="B108" s="13" t="s">
        <v>214</v>
      </c>
      <c r="C108" s="43" t="s">
        <v>215</v>
      </c>
      <c r="D108" s="18">
        <v>1100249</v>
      </c>
      <c r="E108" s="8">
        <f t="shared" si="20"/>
        <v>3926.68</v>
      </c>
      <c r="F108" s="18"/>
      <c r="G108" s="18">
        <v>751.99</v>
      </c>
      <c r="H108" s="18">
        <v>377.72</v>
      </c>
      <c r="I108" s="18">
        <v>377.12</v>
      </c>
      <c r="J108" s="18">
        <v>491.3</v>
      </c>
      <c r="K108" s="18">
        <v>793.89</v>
      </c>
      <c r="L108" s="18">
        <v>380.16</v>
      </c>
      <c r="M108" s="18">
        <v>129.61</v>
      </c>
      <c r="N108" s="18">
        <v>24.89</v>
      </c>
      <c r="O108" s="18">
        <v>109.74</v>
      </c>
      <c r="P108" s="18">
        <v>172.96</v>
      </c>
      <c r="Q108" s="18">
        <v>60.26</v>
      </c>
      <c r="R108" s="18">
        <v>29.68</v>
      </c>
      <c r="S108" s="18">
        <v>28.74</v>
      </c>
      <c r="T108" s="18">
        <v>37.94</v>
      </c>
      <c r="U108" s="18">
        <v>43.19</v>
      </c>
      <c r="V108" s="18">
        <v>43.68</v>
      </c>
      <c r="W108" s="18">
        <v>73.81</v>
      </c>
      <c r="X108" s="18"/>
      <c r="Y108" s="18"/>
    </row>
    <row r="109" ht="23.25" customHeight="1" spans="1:25">
      <c r="A109" s="7">
        <v>38</v>
      </c>
      <c r="B109" s="13" t="s">
        <v>216</v>
      </c>
      <c r="C109" s="43" t="s">
        <v>217</v>
      </c>
      <c r="D109" s="18">
        <v>1100249</v>
      </c>
      <c r="E109" s="8">
        <f t="shared" si="20"/>
        <v>3911.37</v>
      </c>
      <c r="F109" s="18"/>
      <c r="G109" s="18">
        <v>554.75</v>
      </c>
      <c r="H109" s="18">
        <v>197.12</v>
      </c>
      <c r="I109" s="18">
        <v>268.77</v>
      </c>
      <c r="J109" s="18">
        <v>333.09</v>
      </c>
      <c r="K109" s="18">
        <v>421.22</v>
      </c>
      <c r="L109" s="18">
        <v>698.9</v>
      </c>
      <c r="M109" s="18">
        <v>253.13</v>
      </c>
      <c r="N109" s="18">
        <v>91.03</v>
      </c>
      <c r="O109" s="18">
        <v>78.02</v>
      </c>
      <c r="P109" s="18">
        <v>130.77</v>
      </c>
      <c r="Q109" s="18">
        <v>115.51</v>
      </c>
      <c r="R109" s="18">
        <v>251.1</v>
      </c>
      <c r="S109" s="18">
        <v>107.32</v>
      </c>
      <c r="T109" s="18">
        <v>67.33</v>
      </c>
      <c r="U109" s="18">
        <v>76.01</v>
      </c>
      <c r="V109" s="18">
        <v>117.91</v>
      </c>
      <c r="W109" s="18">
        <v>149.39</v>
      </c>
      <c r="X109" s="18"/>
      <c r="Y109" s="18"/>
    </row>
    <row r="110" ht="23.25" customHeight="1" spans="1:25">
      <c r="A110" s="15">
        <v>40</v>
      </c>
      <c r="B110" s="13" t="s">
        <v>218</v>
      </c>
      <c r="C110" s="43" t="s">
        <v>219</v>
      </c>
      <c r="D110" s="18">
        <v>1100249</v>
      </c>
      <c r="E110" s="8">
        <f t="shared" si="20"/>
        <v>4932</v>
      </c>
      <c r="F110" s="18">
        <v>1456</v>
      </c>
      <c r="G110" s="18">
        <v>83</v>
      </c>
      <c r="H110" s="18">
        <v>216</v>
      </c>
      <c r="I110" s="18">
        <v>215</v>
      </c>
      <c r="J110" s="18">
        <v>226</v>
      </c>
      <c r="K110" s="18">
        <v>246</v>
      </c>
      <c r="L110" s="18">
        <v>289</v>
      </c>
      <c r="M110" s="18">
        <v>222</v>
      </c>
      <c r="N110" s="18">
        <v>194</v>
      </c>
      <c r="O110" s="18">
        <v>192</v>
      </c>
      <c r="P110" s="18">
        <v>199</v>
      </c>
      <c r="Q110" s="18">
        <v>196</v>
      </c>
      <c r="R110" s="18">
        <v>215</v>
      </c>
      <c r="S110" s="18">
        <v>196</v>
      </c>
      <c r="T110" s="18">
        <v>196</v>
      </c>
      <c r="U110" s="18">
        <v>195</v>
      </c>
      <c r="V110" s="18">
        <v>195</v>
      </c>
      <c r="W110" s="18">
        <v>201</v>
      </c>
      <c r="X110" s="18"/>
      <c r="Y110" s="18"/>
    </row>
    <row r="111" ht="23.25" customHeight="1" spans="1:25">
      <c r="A111" s="7">
        <v>41</v>
      </c>
      <c r="B111" s="13" t="s">
        <v>220</v>
      </c>
      <c r="C111" s="43" t="s">
        <v>221</v>
      </c>
      <c r="D111" s="18">
        <v>1100249</v>
      </c>
      <c r="E111" s="8">
        <f t="shared" si="20"/>
        <v>180</v>
      </c>
      <c r="F111" s="18">
        <v>70</v>
      </c>
      <c r="G111" s="18">
        <v>20</v>
      </c>
      <c r="H111" s="18"/>
      <c r="I111" s="18"/>
      <c r="J111" s="18">
        <v>5</v>
      </c>
      <c r="K111" s="18"/>
      <c r="L111" s="18">
        <v>40</v>
      </c>
      <c r="M111" s="18">
        <v>20</v>
      </c>
      <c r="N111" s="18"/>
      <c r="O111" s="18"/>
      <c r="P111" s="18"/>
      <c r="Q111" s="18">
        <v>25</v>
      </c>
      <c r="R111" s="18"/>
      <c r="S111" s="18"/>
      <c r="T111" s="18"/>
      <c r="U111" s="18"/>
      <c r="V111" s="18"/>
      <c r="W111" s="18"/>
      <c r="X111" s="18"/>
      <c r="Y111" s="18"/>
    </row>
    <row r="112" ht="23.25" customHeight="1" spans="1:25">
      <c r="A112" s="15">
        <v>42</v>
      </c>
      <c r="B112" s="13" t="s">
        <v>222</v>
      </c>
      <c r="C112" s="43" t="s">
        <v>223</v>
      </c>
      <c r="D112" s="18">
        <v>1100249</v>
      </c>
      <c r="E112" s="8">
        <f t="shared" si="20"/>
        <v>25114.29</v>
      </c>
      <c r="F112" s="18">
        <v>430.44</v>
      </c>
      <c r="G112" s="18">
        <v>5033.14</v>
      </c>
      <c r="H112" s="18">
        <v>1488.7</v>
      </c>
      <c r="I112" s="18">
        <v>1416.98</v>
      </c>
      <c r="J112" s="18">
        <v>1707.73</v>
      </c>
      <c r="K112" s="18">
        <v>2443.27</v>
      </c>
      <c r="L112" s="18">
        <v>3924.59</v>
      </c>
      <c r="M112" s="18">
        <v>1563.94</v>
      </c>
      <c r="N112" s="18">
        <v>645.37</v>
      </c>
      <c r="O112" s="18">
        <v>602.41</v>
      </c>
      <c r="P112" s="18">
        <v>767.24</v>
      </c>
      <c r="Q112" s="18">
        <v>719.13</v>
      </c>
      <c r="R112" s="18">
        <v>1396.88</v>
      </c>
      <c r="S112" s="18">
        <v>652.42</v>
      </c>
      <c r="T112" s="18">
        <v>420</v>
      </c>
      <c r="U112" s="18">
        <v>392.44</v>
      </c>
      <c r="V112" s="18">
        <v>625.89</v>
      </c>
      <c r="W112" s="18">
        <v>883.72</v>
      </c>
      <c r="X112" s="18"/>
      <c r="Y112" s="18"/>
    </row>
    <row r="113" ht="23.25" customHeight="1" spans="1:25">
      <c r="A113" s="15">
        <v>55</v>
      </c>
      <c r="B113" s="13" t="s">
        <v>224</v>
      </c>
      <c r="C113" s="43" t="s">
        <v>225</v>
      </c>
      <c r="D113" s="18">
        <v>1100249</v>
      </c>
      <c r="E113" s="8">
        <f t="shared" si="20"/>
        <v>151368</v>
      </c>
      <c r="F113" s="18">
        <v>7283</v>
      </c>
      <c r="G113" s="18">
        <v>25316</v>
      </c>
      <c r="H113" s="18"/>
      <c r="I113" s="18">
        <v>8498</v>
      </c>
      <c r="J113" s="18">
        <v>11416</v>
      </c>
      <c r="K113" s="18">
        <v>18658</v>
      </c>
      <c r="L113" s="18">
        <v>29247</v>
      </c>
      <c r="M113" s="18">
        <v>9053</v>
      </c>
      <c r="N113" s="18">
        <v>3312</v>
      </c>
      <c r="O113" s="18">
        <v>2969</v>
      </c>
      <c r="P113" s="18">
        <v>4715</v>
      </c>
      <c r="Q113" s="18">
        <v>4082</v>
      </c>
      <c r="R113" s="18">
        <v>8538</v>
      </c>
      <c r="S113" s="18">
        <v>3844</v>
      </c>
      <c r="T113" s="18">
        <v>2391</v>
      </c>
      <c r="U113" s="18">
        <v>2470</v>
      </c>
      <c r="V113" s="18">
        <v>3902</v>
      </c>
      <c r="W113" s="18">
        <v>5674</v>
      </c>
      <c r="X113" s="18"/>
      <c r="Y113" s="18"/>
    </row>
    <row r="114" ht="23.25" customHeight="1" spans="1:25">
      <c r="A114" s="7">
        <v>56</v>
      </c>
      <c r="B114" s="13" t="s">
        <v>226</v>
      </c>
      <c r="C114" s="43" t="s">
        <v>227</v>
      </c>
      <c r="D114" s="18">
        <v>1100249</v>
      </c>
      <c r="E114" s="8">
        <f t="shared" si="20"/>
        <v>5550</v>
      </c>
      <c r="F114" s="18"/>
      <c r="G114" s="18">
        <v>801</v>
      </c>
      <c r="H114" s="18">
        <v>195</v>
      </c>
      <c r="I114" s="18">
        <v>244</v>
      </c>
      <c r="J114" s="18">
        <v>382</v>
      </c>
      <c r="K114" s="18">
        <v>502</v>
      </c>
      <c r="L114" s="18">
        <v>983</v>
      </c>
      <c r="M114" s="18">
        <v>250</v>
      </c>
      <c r="N114" s="18">
        <v>145</v>
      </c>
      <c r="O114" s="18">
        <v>66</v>
      </c>
      <c r="P114" s="18">
        <v>196</v>
      </c>
      <c r="Q114" s="18">
        <v>217</v>
      </c>
      <c r="R114" s="18">
        <v>440</v>
      </c>
      <c r="S114" s="18">
        <v>248</v>
      </c>
      <c r="T114" s="18">
        <v>209</v>
      </c>
      <c r="U114" s="18">
        <v>150</v>
      </c>
      <c r="V114" s="18">
        <v>230</v>
      </c>
      <c r="W114" s="18">
        <v>292</v>
      </c>
      <c r="X114" s="18"/>
      <c r="Y114" s="18"/>
    </row>
    <row r="115" ht="23.25" customHeight="1" spans="1:25">
      <c r="A115" s="7">
        <v>58</v>
      </c>
      <c r="B115" s="13" t="s">
        <v>199</v>
      </c>
      <c r="C115" s="43" t="s">
        <v>200</v>
      </c>
      <c r="D115" s="18">
        <v>1100249</v>
      </c>
      <c r="E115" s="8">
        <f t="shared" si="20"/>
        <v>637.54</v>
      </c>
      <c r="F115" s="18">
        <v>0</v>
      </c>
      <c r="G115" s="18">
        <v>152.34</v>
      </c>
      <c r="H115" s="18">
        <v>31.97</v>
      </c>
      <c r="I115" s="18">
        <v>58.88</v>
      </c>
      <c r="J115" s="18">
        <v>60.89</v>
      </c>
      <c r="K115" s="18">
        <v>75.6399999999999</v>
      </c>
      <c r="L115" s="18">
        <v>95.9499999999998</v>
      </c>
      <c r="M115" s="18">
        <v>40.09</v>
      </c>
      <c r="N115" s="18">
        <v>7.94</v>
      </c>
      <c r="O115" s="18">
        <v>6.32000000000002</v>
      </c>
      <c r="P115" s="18">
        <v>24.45</v>
      </c>
      <c r="Q115" s="18">
        <v>13.91</v>
      </c>
      <c r="R115" s="18">
        <v>22.1900000000001</v>
      </c>
      <c r="S115" s="18">
        <v>7.18000000000001</v>
      </c>
      <c r="T115" s="18">
        <v>4.43000000000001</v>
      </c>
      <c r="U115" s="18">
        <v>7.44999999999999</v>
      </c>
      <c r="V115" s="18">
        <v>16.6</v>
      </c>
      <c r="W115" s="18">
        <v>11.31</v>
      </c>
      <c r="X115" s="18"/>
      <c r="Y115" s="18"/>
    </row>
    <row r="116" ht="23.25" customHeight="1" spans="1:16384">
      <c r="A116" s="7">
        <v>60</v>
      </c>
      <c r="B116" s="13" t="s">
        <v>228</v>
      </c>
      <c r="C116" s="43" t="s">
        <v>229</v>
      </c>
      <c r="D116" s="18">
        <v>1100249</v>
      </c>
      <c r="E116" s="8">
        <f t="shared" si="20"/>
        <v>840</v>
      </c>
      <c r="F116" s="18">
        <v>660</v>
      </c>
      <c r="G116" s="18"/>
      <c r="H116" s="18">
        <v>20</v>
      </c>
      <c r="I116" s="18"/>
      <c r="J116" s="18"/>
      <c r="K116" s="18">
        <v>20</v>
      </c>
      <c r="L116" s="18">
        <v>20</v>
      </c>
      <c r="M116" s="18"/>
      <c r="N116" s="18"/>
      <c r="O116" s="18">
        <v>20</v>
      </c>
      <c r="P116" s="18"/>
      <c r="Q116" s="18">
        <v>20</v>
      </c>
      <c r="R116" s="18"/>
      <c r="S116" s="18"/>
      <c r="T116" s="18">
        <v>20</v>
      </c>
      <c r="U116" s="18">
        <v>20</v>
      </c>
      <c r="V116" s="18">
        <v>20</v>
      </c>
      <c r="W116" s="18">
        <v>20</v>
      </c>
      <c r="X116" s="18"/>
      <c r="Y116" s="18"/>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c r="FD116" s="73"/>
      <c r="FE116" s="73"/>
      <c r="FF116" s="73"/>
      <c r="FG116" s="73"/>
      <c r="FH116" s="73"/>
      <c r="FI116" s="73"/>
      <c r="FJ116" s="73"/>
      <c r="FK116" s="73"/>
      <c r="FL116" s="73"/>
      <c r="FM116" s="73"/>
      <c r="FN116" s="73"/>
      <c r="FO116" s="73"/>
      <c r="FP116" s="73"/>
      <c r="FQ116" s="73"/>
      <c r="FR116" s="73"/>
      <c r="FS116" s="73"/>
      <c r="FT116" s="73"/>
      <c r="FU116" s="73"/>
      <c r="FV116" s="73"/>
      <c r="FW116" s="73"/>
      <c r="FX116" s="73"/>
      <c r="FY116" s="73"/>
      <c r="FZ116" s="73"/>
      <c r="GA116" s="73"/>
      <c r="GB116" s="73"/>
      <c r="GC116" s="73"/>
      <c r="GD116" s="73"/>
      <c r="GE116" s="73"/>
      <c r="GF116" s="73"/>
      <c r="GG116" s="73"/>
      <c r="GH116" s="73"/>
      <c r="GI116" s="73"/>
      <c r="GJ116" s="73"/>
      <c r="GK116" s="73"/>
      <c r="GL116" s="73"/>
      <c r="GM116" s="73"/>
      <c r="GN116" s="73"/>
      <c r="GO116" s="73"/>
      <c r="GP116" s="73"/>
      <c r="GQ116" s="73"/>
      <c r="GR116" s="73"/>
      <c r="GS116" s="73"/>
      <c r="GT116" s="73"/>
      <c r="GU116" s="73"/>
      <c r="GV116" s="73"/>
      <c r="GW116" s="73"/>
      <c r="GX116" s="73"/>
      <c r="GY116" s="73"/>
      <c r="GZ116" s="73"/>
      <c r="HA116" s="73"/>
      <c r="HB116" s="73"/>
      <c r="HC116" s="73"/>
      <c r="HD116" s="73"/>
      <c r="HE116" s="73"/>
      <c r="HF116" s="73"/>
      <c r="HG116" s="73"/>
      <c r="HH116" s="73"/>
      <c r="HI116" s="73"/>
      <c r="HJ116" s="73"/>
      <c r="HK116" s="73"/>
      <c r="HL116" s="73"/>
      <c r="HM116" s="73"/>
      <c r="HN116" s="73"/>
      <c r="HO116" s="73"/>
      <c r="HP116" s="73"/>
      <c r="HQ116" s="73"/>
      <c r="HR116" s="73"/>
      <c r="HS116" s="73"/>
      <c r="HT116" s="73"/>
      <c r="HU116" s="73"/>
      <c r="HV116" s="73"/>
      <c r="HW116" s="73"/>
      <c r="HX116" s="73"/>
      <c r="HY116" s="73"/>
      <c r="HZ116" s="73"/>
      <c r="IA116" s="73"/>
      <c r="IB116" s="73"/>
      <c r="IC116" s="73"/>
      <c r="ID116" s="73"/>
      <c r="IE116" s="73"/>
      <c r="IF116" s="73"/>
      <c r="IG116" s="73"/>
      <c r="IH116" s="73"/>
      <c r="II116" s="73"/>
      <c r="IJ116" s="73"/>
      <c r="IK116" s="73"/>
      <c r="IL116" s="73"/>
      <c r="IM116" s="73"/>
      <c r="IN116" s="73"/>
      <c r="IO116" s="73"/>
      <c r="IP116" s="73"/>
      <c r="IQ116" s="73"/>
      <c r="IR116" s="73"/>
      <c r="IS116" s="73"/>
      <c r="IT116" s="73"/>
      <c r="IU116" s="73"/>
      <c r="IV116" s="73"/>
      <c r="IW116" s="73"/>
      <c r="IX116" s="73"/>
      <c r="IY116" s="73"/>
      <c r="IZ116" s="73"/>
      <c r="JA116" s="73"/>
      <c r="JB116" s="73"/>
      <c r="JC116" s="73"/>
      <c r="JD116" s="73"/>
      <c r="JE116" s="73"/>
      <c r="JF116" s="73"/>
      <c r="JG116" s="73"/>
      <c r="JH116" s="73"/>
      <c r="JI116" s="73"/>
      <c r="JJ116" s="73"/>
      <c r="JK116" s="73"/>
      <c r="JL116" s="73"/>
      <c r="JM116" s="73"/>
      <c r="JN116" s="73"/>
      <c r="JO116" s="73"/>
      <c r="JP116" s="73"/>
      <c r="JQ116" s="73"/>
      <c r="JR116" s="73"/>
      <c r="JS116" s="73"/>
      <c r="JT116" s="73"/>
      <c r="JU116" s="73"/>
      <c r="JV116" s="73"/>
      <c r="JW116" s="73"/>
      <c r="JX116" s="73"/>
      <c r="JY116" s="73"/>
      <c r="JZ116" s="73"/>
      <c r="KA116" s="73"/>
      <c r="KB116" s="73"/>
      <c r="KC116" s="73"/>
      <c r="KD116" s="73"/>
      <c r="KE116" s="73"/>
      <c r="KF116" s="73"/>
      <c r="KG116" s="73"/>
      <c r="KH116" s="73"/>
      <c r="KI116" s="73"/>
      <c r="KJ116" s="73"/>
      <c r="KK116" s="73"/>
      <c r="KL116" s="73"/>
      <c r="KM116" s="73"/>
      <c r="KN116" s="73"/>
      <c r="KO116" s="73"/>
      <c r="KP116" s="73"/>
      <c r="KQ116" s="73"/>
      <c r="KR116" s="73"/>
      <c r="KS116" s="73"/>
      <c r="KT116" s="73"/>
      <c r="KU116" s="73"/>
      <c r="KV116" s="73"/>
      <c r="KW116" s="73"/>
      <c r="KX116" s="73"/>
      <c r="KY116" s="73"/>
      <c r="KZ116" s="73"/>
      <c r="LA116" s="73"/>
      <c r="LB116" s="73"/>
      <c r="LC116" s="73"/>
      <c r="LD116" s="73"/>
      <c r="LE116" s="73"/>
      <c r="LF116" s="73"/>
      <c r="LG116" s="73"/>
      <c r="LH116" s="73"/>
      <c r="LI116" s="73"/>
      <c r="LJ116" s="73"/>
      <c r="LK116" s="73"/>
      <c r="LL116" s="73"/>
      <c r="LM116" s="73"/>
      <c r="LN116" s="73"/>
      <c r="LO116" s="73"/>
      <c r="LP116" s="73"/>
      <c r="LQ116" s="73"/>
      <c r="LR116" s="73"/>
      <c r="LS116" s="73"/>
      <c r="LT116" s="73"/>
      <c r="LU116" s="73"/>
      <c r="LV116" s="73"/>
      <c r="LW116" s="73"/>
      <c r="LX116" s="73"/>
      <c r="LY116" s="73"/>
      <c r="LZ116" s="73"/>
      <c r="MA116" s="73"/>
      <c r="MB116" s="73"/>
      <c r="MC116" s="73"/>
      <c r="MD116" s="73"/>
      <c r="ME116" s="73"/>
      <c r="MF116" s="73"/>
      <c r="MG116" s="73"/>
      <c r="MH116" s="73"/>
      <c r="MI116" s="73"/>
      <c r="MJ116" s="73"/>
      <c r="MK116" s="73"/>
      <c r="ML116" s="73"/>
      <c r="MM116" s="73"/>
      <c r="MN116" s="73"/>
      <c r="MO116" s="73"/>
      <c r="MP116" s="73"/>
      <c r="MQ116" s="73"/>
      <c r="MR116" s="73"/>
      <c r="MS116" s="73"/>
      <c r="MT116" s="73"/>
      <c r="MU116" s="73"/>
      <c r="MV116" s="73"/>
      <c r="MW116" s="73"/>
      <c r="MX116" s="73"/>
      <c r="MY116" s="73"/>
      <c r="MZ116" s="73"/>
      <c r="NA116" s="73"/>
      <c r="NB116" s="73"/>
      <c r="NC116" s="73"/>
      <c r="ND116" s="73"/>
      <c r="NE116" s="73"/>
      <c r="NF116" s="73"/>
      <c r="NG116" s="73"/>
      <c r="NH116" s="73"/>
      <c r="NI116" s="73"/>
      <c r="NJ116" s="73"/>
      <c r="NK116" s="73"/>
      <c r="NL116" s="73"/>
      <c r="NM116" s="73"/>
      <c r="NN116" s="73"/>
      <c r="NO116" s="73"/>
      <c r="NP116" s="73"/>
      <c r="NQ116" s="73"/>
      <c r="NR116" s="73"/>
      <c r="NS116" s="73"/>
      <c r="NT116" s="73"/>
      <c r="NU116" s="73"/>
      <c r="NV116" s="73"/>
      <c r="NW116" s="73"/>
      <c r="NX116" s="73"/>
      <c r="NY116" s="73"/>
      <c r="NZ116" s="73"/>
      <c r="OA116" s="73"/>
      <c r="OB116" s="73"/>
      <c r="OC116" s="73"/>
      <c r="OD116" s="73"/>
      <c r="OE116" s="73"/>
      <c r="OF116" s="73"/>
      <c r="OG116" s="73"/>
      <c r="OH116" s="73"/>
      <c r="OI116" s="73"/>
      <c r="OJ116" s="73"/>
      <c r="OK116" s="73"/>
      <c r="OL116" s="73"/>
      <c r="OM116" s="73"/>
      <c r="ON116" s="73"/>
      <c r="OO116" s="73"/>
      <c r="OP116" s="73"/>
      <c r="OQ116" s="73"/>
      <c r="OR116" s="73"/>
      <c r="OS116" s="73"/>
      <c r="OT116" s="73"/>
      <c r="OU116" s="73"/>
      <c r="OV116" s="73"/>
      <c r="OW116" s="73"/>
      <c r="OX116" s="73"/>
      <c r="OY116" s="73"/>
      <c r="OZ116" s="73"/>
      <c r="PA116" s="73"/>
      <c r="PB116" s="73"/>
      <c r="PC116" s="73"/>
      <c r="PD116" s="73"/>
      <c r="PE116" s="73"/>
      <c r="PF116" s="73"/>
      <c r="PG116" s="73"/>
      <c r="PH116" s="73"/>
      <c r="PI116" s="73"/>
      <c r="PJ116" s="73"/>
      <c r="PK116" s="73"/>
      <c r="PL116" s="73"/>
      <c r="PM116" s="73"/>
      <c r="PN116" s="73"/>
      <c r="PO116" s="73"/>
      <c r="PP116" s="73"/>
      <c r="PQ116" s="73"/>
      <c r="PR116" s="73"/>
      <c r="PS116" s="73"/>
      <c r="PT116" s="73"/>
      <c r="PU116" s="73"/>
      <c r="PV116" s="73"/>
      <c r="PW116" s="73"/>
      <c r="PX116" s="73"/>
      <c r="PY116" s="73"/>
      <c r="PZ116" s="73"/>
      <c r="QA116" s="73"/>
      <c r="QB116" s="73"/>
      <c r="QC116" s="73"/>
      <c r="QD116" s="73"/>
      <c r="QE116" s="73"/>
      <c r="QF116" s="73"/>
      <c r="QG116" s="73"/>
      <c r="QH116" s="73"/>
      <c r="QI116" s="73"/>
      <c r="QJ116" s="73"/>
      <c r="QK116" s="73"/>
      <c r="QL116" s="73"/>
      <c r="QM116" s="73"/>
      <c r="QN116" s="73"/>
      <c r="QO116" s="73"/>
      <c r="QP116" s="73"/>
      <c r="QQ116" s="73"/>
      <c r="QR116" s="73"/>
      <c r="QS116" s="73"/>
      <c r="QT116" s="73"/>
      <c r="QU116" s="73"/>
      <c r="QV116" s="73"/>
      <c r="QW116" s="73"/>
      <c r="QX116" s="73"/>
      <c r="QY116" s="73"/>
      <c r="QZ116" s="73"/>
      <c r="RA116" s="73"/>
      <c r="RB116" s="73"/>
      <c r="RC116" s="73"/>
      <c r="RD116" s="73"/>
      <c r="RE116" s="73"/>
      <c r="RF116" s="73"/>
      <c r="RG116" s="73"/>
      <c r="RH116" s="73"/>
      <c r="RI116" s="73"/>
      <c r="RJ116" s="73"/>
      <c r="RK116" s="73"/>
      <c r="RL116" s="73"/>
      <c r="RM116" s="73"/>
      <c r="RN116" s="73"/>
      <c r="RO116" s="73"/>
      <c r="RP116" s="73"/>
      <c r="RQ116" s="73"/>
      <c r="RR116" s="73"/>
      <c r="RS116" s="73"/>
      <c r="RT116" s="73"/>
      <c r="RU116" s="73"/>
      <c r="RV116" s="73"/>
      <c r="RW116" s="73"/>
      <c r="RX116" s="73"/>
      <c r="RY116" s="73"/>
      <c r="RZ116" s="73"/>
      <c r="SA116" s="73"/>
      <c r="SB116" s="73"/>
      <c r="SC116" s="73"/>
      <c r="SD116" s="73"/>
      <c r="SE116" s="73"/>
      <c r="SF116" s="73"/>
      <c r="SG116" s="73"/>
      <c r="SH116" s="73"/>
      <c r="SI116" s="73"/>
      <c r="SJ116" s="73"/>
      <c r="SK116" s="73"/>
      <c r="SL116" s="73"/>
      <c r="SM116" s="73"/>
      <c r="SN116" s="73"/>
      <c r="SO116" s="73"/>
      <c r="SP116" s="73"/>
      <c r="SQ116" s="73"/>
      <c r="SR116" s="73"/>
      <c r="SS116" s="73"/>
      <c r="ST116" s="73"/>
      <c r="SU116" s="73"/>
      <c r="SV116" s="73"/>
      <c r="SW116" s="73"/>
      <c r="SX116" s="73"/>
      <c r="SY116" s="73"/>
      <c r="SZ116" s="73"/>
      <c r="TA116" s="73"/>
      <c r="TB116" s="73"/>
      <c r="TC116" s="73"/>
      <c r="TD116" s="73"/>
      <c r="TE116" s="73"/>
      <c r="TF116" s="73"/>
      <c r="TG116" s="73"/>
      <c r="TH116" s="73"/>
      <c r="TI116" s="73"/>
      <c r="TJ116" s="73"/>
      <c r="TK116" s="73"/>
      <c r="TL116" s="73"/>
      <c r="TM116" s="73"/>
      <c r="TN116" s="73"/>
      <c r="TO116" s="73"/>
      <c r="TP116" s="73"/>
      <c r="TQ116" s="73"/>
      <c r="TR116" s="73"/>
      <c r="TS116" s="73"/>
      <c r="TT116" s="73"/>
      <c r="TU116" s="73"/>
      <c r="TV116" s="73"/>
      <c r="TW116" s="73"/>
      <c r="TX116" s="73"/>
      <c r="TY116" s="73"/>
      <c r="TZ116" s="73"/>
      <c r="UA116" s="73"/>
      <c r="UB116" s="73"/>
      <c r="UC116" s="73"/>
      <c r="UD116" s="73"/>
      <c r="UE116" s="73"/>
      <c r="UF116" s="73"/>
      <c r="UG116" s="73"/>
      <c r="UH116" s="73"/>
      <c r="UI116" s="73"/>
      <c r="UJ116" s="73"/>
      <c r="UK116" s="73"/>
      <c r="UL116" s="73"/>
      <c r="UM116" s="73"/>
      <c r="UN116" s="73"/>
      <c r="UO116" s="73"/>
      <c r="UP116" s="73"/>
      <c r="UQ116" s="73"/>
      <c r="UR116" s="73"/>
      <c r="US116" s="73"/>
      <c r="UT116" s="73"/>
      <c r="UU116" s="73"/>
      <c r="UV116" s="73"/>
      <c r="UW116" s="73"/>
      <c r="UX116" s="73"/>
      <c r="UY116" s="73"/>
      <c r="UZ116" s="73"/>
      <c r="VA116" s="73"/>
      <c r="VB116" s="73"/>
      <c r="VC116" s="73"/>
      <c r="VD116" s="73"/>
      <c r="VE116" s="73"/>
      <c r="VF116" s="73"/>
      <c r="VG116" s="73"/>
      <c r="VH116" s="73"/>
      <c r="VI116" s="73"/>
      <c r="VJ116" s="73"/>
      <c r="VK116" s="73"/>
      <c r="VL116" s="73"/>
      <c r="VM116" s="73"/>
      <c r="VN116" s="73"/>
      <c r="VO116" s="73"/>
      <c r="VP116" s="73"/>
      <c r="VQ116" s="73"/>
      <c r="VR116" s="73"/>
      <c r="VS116" s="73"/>
      <c r="VT116" s="73"/>
      <c r="VU116" s="73"/>
      <c r="VV116" s="73"/>
      <c r="VW116" s="73"/>
      <c r="VX116" s="73"/>
      <c r="VY116" s="73"/>
      <c r="VZ116" s="73"/>
      <c r="WA116" s="73"/>
      <c r="WB116" s="73"/>
      <c r="WC116" s="73"/>
      <c r="WD116" s="73"/>
      <c r="WE116" s="73"/>
      <c r="WF116" s="73"/>
      <c r="WG116" s="73"/>
      <c r="WH116" s="73"/>
      <c r="WI116" s="73"/>
      <c r="WJ116" s="73"/>
      <c r="WK116" s="73"/>
      <c r="WL116" s="73"/>
      <c r="WM116" s="73"/>
      <c r="WN116" s="73"/>
      <c r="WO116" s="73"/>
      <c r="WP116" s="73"/>
      <c r="WQ116" s="73"/>
      <c r="WR116" s="73"/>
      <c r="WS116" s="73"/>
      <c r="WT116" s="73"/>
      <c r="WU116" s="73"/>
      <c r="WV116" s="73"/>
      <c r="WW116" s="73"/>
      <c r="WX116" s="73"/>
      <c r="WY116" s="73"/>
      <c r="WZ116" s="73"/>
      <c r="XA116" s="73"/>
      <c r="XB116" s="73"/>
      <c r="XC116" s="73"/>
      <c r="XD116" s="73"/>
      <c r="XE116" s="73"/>
      <c r="XF116" s="73"/>
      <c r="XG116" s="73"/>
      <c r="XH116" s="73"/>
      <c r="XI116" s="73"/>
      <c r="XJ116" s="73"/>
      <c r="XK116" s="73"/>
      <c r="XL116" s="73"/>
      <c r="XM116" s="73"/>
      <c r="XN116" s="73"/>
      <c r="XO116" s="73"/>
      <c r="XP116" s="73"/>
      <c r="XQ116" s="73"/>
      <c r="XR116" s="73"/>
      <c r="XS116" s="73"/>
      <c r="XT116" s="73"/>
      <c r="XU116" s="73"/>
      <c r="XV116" s="73"/>
      <c r="XW116" s="73"/>
      <c r="XX116" s="73"/>
      <c r="XY116" s="73"/>
      <c r="XZ116" s="73"/>
      <c r="YA116" s="73"/>
      <c r="YB116" s="73"/>
      <c r="YC116" s="73"/>
      <c r="YD116" s="73"/>
      <c r="YE116" s="73"/>
      <c r="YF116" s="73"/>
      <c r="YG116" s="73"/>
      <c r="YH116" s="73"/>
      <c r="YI116" s="73"/>
      <c r="YJ116" s="73"/>
      <c r="YK116" s="73"/>
      <c r="YL116" s="73"/>
      <c r="YM116" s="73"/>
      <c r="YN116" s="73"/>
      <c r="YO116" s="73"/>
      <c r="YP116" s="73"/>
      <c r="YQ116" s="73"/>
      <c r="YR116" s="73"/>
      <c r="YS116" s="73"/>
      <c r="YT116" s="73"/>
      <c r="YU116" s="73"/>
      <c r="YV116" s="73"/>
      <c r="YW116" s="73"/>
      <c r="YX116" s="73"/>
      <c r="YY116" s="73"/>
      <c r="YZ116" s="73"/>
      <c r="ZA116" s="73"/>
      <c r="ZB116" s="73"/>
      <c r="ZC116" s="73"/>
      <c r="ZD116" s="73"/>
      <c r="ZE116" s="73"/>
      <c r="ZF116" s="73"/>
      <c r="ZG116" s="73"/>
      <c r="ZH116" s="73"/>
      <c r="ZI116" s="73"/>
      <c r="ZJ116" s="73"/>
      <c r="ZK116" s="73"/>
      <c r="ZL116" s="73"/>
      <c r="ZM116" s="73"/>
      <c r="ZN116" s="73"/>
      <c r="ZO116" s="73"/>
      <c r="ZP116" s="73"/>
      <c r="ZQ116" s="73"/>
      <c r="ZR116" s="73"/>
      <c r="ZS116" s="73"/>
      <c r="ZT116" s="73"/>
      <c r="ZU116" s="73"/>
      <c r="ZV116" s="73"/>
      <c r="ZW116" s="73"/>
      <c r="ZX116" s="73"/>
      <c r="ZY116" s="73"/>
      <c r="ZZ116" s="73"/>
      <c r="AAA116" s="73"/>
      <c r="AAB116" s="73"/>
      <c r="AAC116" s="73"/>
      <c r="AAD116" s="73"/>
      <c r="AAE116" s="73"/>
      <c r="AAF116" s="73"/>
      <c r="AAG116" s="73"/>
      <c r="AAH116" s="73"/>
      <c r="AAI116" s="73"/>
      <c r="AAJ116" s="73"/>
      <c r="AAK116" s="73"/>
      <c r="AAL116" s="73"/>
      <c r="AAM116" s="73"/>
      <c r="AAN116" s="73"/>
      <c r="AAO116" s="73"/>
      <c r="AAP116" s="73"/>
      <c r="AAQ116" s="73"/>
      <c r="AAR116" s="73"/>
      <c r="AAS116" s="73"/>
      <c r="AAT116" s="73"/>
      <c r="AAU116" s="73"/>
      <c r="AAV116" s="73"/>
      <c r="AAW116" s="73"/>
      <c r="AAX116" s="73"/>
      <c r="AAY116" s="73"/>
      <c r="AAZ116" s="73"/>
      <c r="ABA116" s="73"/>
      <c r="ABB116" s="73"/>
      <c r="ABC116" s="73"/>
      <c r="ABD116" s="73"/>
      <c r="ABE116" s="73"/>
      <c r="ABF116" s="73"/>
      <c r="ABG116" s="73"/>
      <c r="ABH116" s="73"/>
      <c r="ABI116" s="73"/>
      <c r="ABJ116" s="73"/>
      <c r="ABK116" s="73"/>
      <c r="ABL116" s="73"/>
      <c r="ABM116" s="73"/>
      <c r="ABN116" s="73"/>
      <c r="ABO116" s="73"/>
      <c r="ABP116" s="73"/>
      <c r="ABQ116" s="73"/>
      <c r="ABR116" s="73"/>
      <c r="ABS116" s="73"/>
      <c r="ABT116" s="73"/>
      <c r="ABU116" s="73"/>
      <c r="ABV116" s="73"/>
      <c r="ABW116" s="73"/>
      <c r="ABX116" s="73"/>
      <c r="ABY116" s="73"/>
      <c r="ABZ116" s="73"/>
      <c r="ACA116" s="73"/>
      <c r="ACB116" s="73"/>
      <c r="ACC116" s="73"/>
      <c r="ACD116" s="73"/>
      <c r="ACE116" s="73"/>
      <c r="ACF116" s="73"/>
      <c r="ACG116" s="73"/>
      <c r="ACH116" s="73"/>
      <c r="ACI116" s="73"/>
      <c r="ACJ116" s="73"/>
      <c r="ACK116" s="73"/>
      <c r="ACL116" s="73"/>
      <c r="ACM116" s="73"/>
      <c r="ACN116" s="73"/>
      <c r="ACO116" s="73"/>
      <c r="ACP116" s="73"/>
      <c r="ACQ116" s="73"/>
      <c r="ACR116" s="73"/>
      <c r="ACS116" s="73"/>
      <c r="ACT116" s="73"/>
      <c r="ACU116" s="73"/>
      <c r="ACV116" s="73"/>
      <c r="ACW116" s="73"/>
      <c r="ACX116" s="73"/>
      <c r="ACY116" s="73"/>
      <c r="ACZ116" s="73"/>
      <c r="ADA116" s="73"/>
      <c r="ADB116" s="73"/>
      <c r="ADC116" s="73"/>
      <c r="ADD116" s="73"/>
      <c r="ADE116" s="73"/>
      <c r="ADF116" s="73"/>
      <c r="ADG116" s="73"/>
      <c r="ADH116" s="73"/>
      <c r="ADI116" s="73"/>
      <c r="ADJ116" s="73"/>
      <c r="ADK116" s="73"/>
      <c r="ADL116" s="73"/>
      <c r="ADM116" s="73"/>
      <c r="ADN116" s="73"/>
      <c r="ADO116" s="73"/>
      <c r="ADP116" s="73"/>
      <c r="ADQ116" s="73"/>
      <c r="ADR116" s="73"/>
      <c r="ADS116" s="73"/>
      <c r="ADT116" s="73"/>
      <c r="ADU116" s="73"/>
      <c r="ADV116" s="73"/>
      <c r="ADW116" s="73"/>
      <c r="ADX116" s="73"/>
      <c r="ADY116" s="73"/>
      <c r="ADZ116" s="73"/>
      <c r="AEA116" s="73"/>
      <c r="AEB116" s="73"/>
      <c r="AEC116" s="73"/>
      <c r="AED116" s="73"/>
      <c r="AEE116" s="73"/>
      <c r="AEF116" s="73"/>
      <c r="AEG116" s="73"/>
      <c r="AEH116" s="73"/>
      <c r="AEI116" s="73"/>
      <c r="AEJ116" s="73"/>
      <c r="AEK116" s="73"/>
      <c r="AEL116" s="73"/>
      <c r="AEM116" s="73"/>
      <c r="AEN116" s="73"/>
      <c r="AEO116" s="73"/>
      <c r="AEP116" s="73"/>
      <c r="AEQ116" s="73"/>
      <c r="AER116" s="73"/>
      <c r="AES116" s="73"/>
      <c r="AET116" s="73"/>
      <c r="AEU116" s="73"/>
      <c r="AEV116" s="73"/>
      <c r="AEW116" s="73"/>
      <c r="AEX116" s="73"/>
      <c r="AEY116" s="73"/>
      <c r="AEZ116" s="73"/>
      <c r="AFA116" s="73"/>
      <c r="AFB116" s="73"/>
      <c r="AFC116" s="73"/>
      <c r="AFD116" s="73"/>
      <c r="AFE116" s="73"/>
      <c r="AFF116" s="73"/>
      <c r="AFG116" s="73"/>
      <c r="AFH116" s="73"/>
      <c r="AFI116" s="73"/>
      <c r="AFJ116" s="73"/>
      <c r="AFK116" s="73"/>
      <c r="AFL116" s="73"/>
      <c r="AFM116" s="73"/>
      <c r="AFN116" s="73"/>
      <c r="AFO116" s="73"/>
      <c r="AFP116" s="73"/>
      <c r="AFQ116" s="73"/>
      <c r="AFR116" s="73"/>
      <c r="AFS116" s="73"/>
      <c r="AFT116" s="73"/>
      <c r="AFU116" s="73"/>
      <c r="AFV116" s="73"/>
      <c r="AFW116" s="73"/>
      <c r="AFX116" s="73"/>
      <c r="AFY116" s="73"/>
      <c r="AFZ116" s="73"/>
      <c r="AGA116" s="73"/>
      <c r="AGB116" s="73"/>
      <c r="AGC116" s="73"/>
      <c r="AGD116" s="73"/>
      <c r="AGE116" s="73"/>
      <c r="AGF116" s="73"/>
      <c r="AGG116" s="73"/>
      <c r="AGH116" s="73"/>
      <c r="AGI116" s="73"/>
      <c r="AGJ116" s="73"/>
      <c r="AGK116" s="73"/>
      <c r="AGL116" s="73"/>
      <c r="AGM116" s="73"/>
      <c r="AGN116" s="73"/>
      <c r="AGO116" s="73"/>
      <c r="AGP116" s="73"/>
      <c r="AGQ116" s="73"/>
      <c r="AGR116" s="73"/>
      <c r="AGS116" s="73"/>
      <c r="AGT116" s="73"/>
      <c r="AGU116" s="73"/>
      <c r="AGV116" s="73"/>
      <c r="AGW116" s="73"/>
      <c r="AGX116" s="73"/>
      <c r="AGY116" s="73"/>
      <c r="AGZ116" s="73"/>
      <c r="AHA116" s="73"/>
      <c r="AHB116" s="73"/>
      <c r="AHC116" s="73"/>
      <c r="AHD116" s="73"/>
      <c r="AHE116" s="73"/>
      <c r="AHF116" s="73"/>
      <c r="AHG116" s="73"/>
      <c r="AHH116" s="73"/>
      <c r="AHI116" s="73"/>
      <c r="AHJ116" s="73"/>
      <c r="AHK116" s="73"/>
      <c r="AHL116" s="73"/>
      <c r="AHM116" s="73"/>
      <c r="AHN116" s="73"/>
      <c r="AHO116" s="73"/>
      <c r="AHP116" s="73"/>
      <c r="AHQ116" s="73"/>
      <c r="AHR116" s="73"/>
      <c r="AHS116" s="73"/>
      <c r="AHT116" s="73"/>
      <c r="AHU116" s="73"/>
      <c r="AHV116" s="73"/>
      <c r="AHW116" s="73"/>
      <c r="AHX116" s="73"/>
      <c r="AHY116" s="73"/>
      <c r="AHZ116" s="73"/>
      <c r="AIA116" s="73"/>
      <c r="AIB116" s="73"/>
      <c r="AIC116" s="73"/>
      <c r="AID116" s="73"/>
      <c r="AIE116" s="73"/>
      <c r="AIF116" s="73"/>
      <c r="AIG116" s="73"/>
      <c r="AIH116" s="73"/>
      <c r="AII116" s="73"/>
      <c r="AIJ116" s="73"/>
      <c r="AIK116" s="73"/>
      <c r="AIL116" s="73"/>
      <c r="AIM116" s="73"/>
      <c r="AIN116" s="73"/>
      <c r="AIO116" s="73"/>
      <c r="AIP116" s="73"/>
      <c r="AIQ116" s="73"/>
      <c r="AIR116" s="73"/>
      <c r="AIS116" s="73"/>
      <c r="AIT116" s="73"/>
      <c r="AIU116" s="73"/>
      <c r="AIV116" s="73"/>
      <c r="AIW116" s="73"/>
      <c r="AIX116" s="73"/>
      <c r="AIY116" s="73"/>
      <c r="AIZ116" s="73"/>
      <c r="AJA116" s="73"/>
      <c r="AJB116" s="73"/>
      <c r="AJC116" s="73"/>
      <c r="AJD116" s="73"/>
      <c r="AJE116" s="73"/>
      <c r="AJF116" s="73"/>
      <c r="AJG116" s="73"/>
      <c r="AJH116" s="73"/>
      <c r="AJI116" s="73"/>
      <c r="AJJ116" s="73"/>
      <c r="AJK116" s="73"/>
      <c r="AJL116" s="73"/>
      <c r="AJM116" s="73"/>
      <c r="AJN116" s="73"/>
      <c r="AJO116" s="73"/>
      <c r="AJP116" s="73"/>
      <c r="AJQ116" s="73"/>
      <c r="AJR116" s="73"/>
      <c r="AJS116" s="73"/>
      <c r="AJT116" s="73"/>
      <c r="AJU116" s="73"/>
      <c r="AJV116" s="73"/>
      <c r="AJW116" s="73"/>
      <c r="AJX116" s="73"/>
      <c r="AJY116" s="73"/>
      <c r="AJZ116" s="73"/>
      <c r="AKA116" s="73"/>
      <c r="AKB116" s="73"/>
      <c r="AKC116" s="73"/>
      <c r="AKD116" s="73"/>
      <c r="AKE116" s="73"/>
      <c r="AKF116" s="73"/>
      <c r="AKG116" s="73"/>
      <c r="AKH116" s="73"/>
      <c r="AKI116" s="73"/>
      <c r="AKJ116" s="73"/>
      <c r="AKK116" s="73"/>
      <c r="AKL116" s="73"/>
      <c r="AKM116" s="73"/>
      <c r="AKN116" s="73"/>
      <c r="AKO116" s="73"/>
      <c r="AKP116" s="73"/>
      <c r="AKQ116" s="73"/>
      <c r="AKR116" s="73"/>
      <c r="AKS116" s="73"/>
      <c r="AKT116" s="73"/>
      <c r="AKU116" s="73"/>
      <c r="AKV116" s="73"/>
      <c r="AKW116" s="73"/>
      <c r="AKX116" s="73"/>
      <c r="AKY116" s="73"/>
      <c r="AKZ116" s="73"/>
      <c r="ALA116" s="73"/>
      <c r="ALB116" s="73"/>
      <c r="ALC116" s="73"/>
      <c r="ALD116" s="73"/>
      <c r="ALE116" s="73"/>
      <c r="ALF116" s="73"/>
      <c r="ALG116" s="73"/>
      <c r="ALH116" s="73"/>
      <c r="ALI116" s="73"/>
      <c r="ALJ116" s="73"/>
      <c r="ALK116" s="73"/>
      <c r="ALL116" s="73"/>
      <c r="ALM116" s="73"/>
      <c r="ALN116" s="73"/>
      <c r="ALO116" s="73"/>
      <c r="ALP116" s="73"/>
      <c r="ALQ116" s="73"/>
      <c r="ALR116" s="73"/>
      <c r="ALS116" s="73"/>
      <c r="ALT116" s="73"/>
      <c r="ALU116" s="73"/>
      <c r="ALV116" s="73"/>
      <c r="ALW116" s="73"/>
      <c r="ALX116" s="73"/>
      <c r="ALY116" s="73"/>
      <c r="ALZ116" s="73"/>
      <c r="AMA116" s="73"/>
      <c r="AMB116" s="73"/>
      <c r="AMC116" s="73"/>
      <c r="AMD116" s="73"/>
      <c r="AME116" s="73"/>
      <c r="AMF116" s="73"/>
      <c r="AMG116" s="73"/>
      <c r="AMH116" s="73"/>
      <c r="AMI116" s="73"/>
      <c r="AMJ116" s="73"/>
      <c r="AMK116" s="73"/>
      <c r="AML116" s="73"/>
      <c r="AMM116" s="73"/>
      <c r="AMN116" s="73"/>
      <c r="AMO116" s="73"/>
      <c r="AMP116" s="73"/>
      <c r="AMQ116" s="73"/>
      <c r="AMR116" s="73"/>
      <c r="AMS116" s="73"/>
      <c r="AMT116" s="73"/>
      <c r="AMU116" s="73"/>
      <c r="AMV116" s="73"/>
      <c r="AMW116" s="73"/>
      <c r="AMX116" s="73"/>
      <c r="AMY116" s="73"/>
      <c r="AMZ116" s="73"/>
      <c r="ANA116" s="73"/>
      <c r="ANB116" s="73"/>
      <c r="ANC116" s="73"/>
      <c r="AND116" s="73"/>
      <c r="ANE116" s="73"/>
      <c r="ANF116" s="73"/>
      <c r="ANG116" s="73"/>
      <c r="ANH116" s="73"/>
      <c r="ANI116" s="73"/>
      <c r="ANJ116" s="73"/>
      <c r="ANK116" s="73"/>
      <c r="ANL116" s="73"/>
      <c r="ANM116" s="73"/>
      <c r="ANN116" s="73"/>
      <c r="ANO116" s="73"/>
      <c r="ANP116" s="73"/>
      <c r="ANQ116" s="73"/>
      <c r="ANR116" s="73"/>
      <c r="ANS116" s="73"/>
      <c r="ANT116" s="73"/>
      <c r="ANU116" s="73"/>
      <c r="ANV116" s="73"/>
      <c r="ANW116" s="73"/>
      <c r="ANX116" s="73"/>
      <c r="ANY116" s="73"/>
      <c r="ANZ116" s="73"/>
      <c r="AOA116" s="73"/>
      <c r="AOB116" s="73"/>
      <c r="AOC116" s="73"/>
      <c r="AOD116" s="73"/>
      <c r="AOE116" s="73"/>
      <c r="AOF116" s="73"/>
      <c r="AOG116" s="73"/>
      <c r="AOH116" s="73"/>
      <c r="AOI116" s="73"/>
      <c r="AOJ116" s="73"/>
      <c r="AOK116" s="73"/>
      <c r="AOL116" s="73"/>
      <c r="AOM116" s="73"/>
      <c r="AON116" s="73"/>
      <c r="AOO116" s="73"/>
      <c r="AOP116" s="73"/>
      <c r="AOQ116" s="73"/>
      <c r="AOR116" s="73"/>
      <c r="AOS116" s="73"/>
      <c r="AOT116" s="73"/>
      <c r="AOU116" s="73"/>
      <c r="AOV116" s="73"/>
      <c r="AOW116" s="73"/>
      <c r="AOX116" s="73"/>
      <c r="AOY116" s="73"/>
      <c r="AOZ116" s="73"/>
      <c r="APA116" s="73"/>
      <c r="APB116" s="73"/>
      <c r="APC116" s="73"/>
      <c r="APD116" s="73"/>
      <c r="APE116" s="73"/>
      <c r="APF116" s="73"/>
      <c r="APG116" s="73"/>
      <c r="APH116" s="73"/>
      <c r="API116" s="73"/>
      <c r="APJ116" s="73"/>
      <c r="APK116" s="73"/>
      <c r="APL116" s="73"/>
      <c r="APM116" s="73"/>
      <c r="APN116" s="73"/>
      <c r="APO116" s="73"/>
      <c r="APP116" s="73"/>
      <c r="APQ116" s="73"/>
      <c r="APR116" s="73"/>
      <c r="APS116" s="73"/>
      <c r="APT116" s="73"/>
      <c r="APU116" s="73"/>
      <c r="APV116" s="73"/>
      <c r="APW116" s="73"/>
      <c r="APX116" s="73"/>
      <c r="APY116" s="73"/>
      <c r="APZ116" s="73"/>
      <c r="AQA116" s="73"/>
      <c r="AQB116" s="73"/>
      <c r="AQC116" s="73"/>
      <c r="AQD116" s="73"/>
      <c r="AQE116" s="73"/>
      <c r="AQF116" s="73"/>
      <c r="AQG116" s="73"/>
      <c r="AQH116" s="73"/>
      <c r="AQI116" s="73"/>
      <c r="AQJ116" s="73"/>
      <c r="AQK116" s="73"/>
      <c r="AQL116" s="73"/>
      <c r="AQM116" s="73"/>
      <c r="AQN116" s="73"/>
      <c r="AQO116" s="73"/>
      <c r="AQP116" s="73"/>
      <c r="AQQ116" s="73"/>
      <c r="AQR116" s="73"/>
      <c r="AQS116" s="73"/>
      <c r="AQT116" s="73"/>
      <c r="AQU116" s="73"/>
      <c r="AQV116" s="73"/>
      <c r="AQW116" s="73"/>
      <c r="AQX116" s="73"/>
      <c r="AQY116" s="73"/>
      <c r="AQZ116" s="73"/>
      <c r="ARA116" s="73"/>
      <c r="ARB116" s="73"/>
      <c r="ARC116" s="73"/>
      <c r="ARD116" s="73"/>
      <c r="ARE116" s="73"/>
      <c r="ARF116" s="73"/>
      <c r="ARG116" s="73"/>
      <c r="ARH116" s="73"/>
      <c r="ARI116" s="73"/>
      <c r="ARJ116" s="73"/>
      <c r="ARK116" s="73"/>
      <c r="ARL116" s="73"/>
      <c r="ARM116" s="73"/>
      <c r="ARN116" s="73"/>
      <c r="ARO116" s="73"/>
      <c r="ARP116" s="73"/>
      <c r="ARQ116" s="73"/>
      <c r="ARR116" s="73"/>
      <c r="ARS116" s="73"/>
      <c r="ART116" s="73"/>
      <c r="ARU116" s="73"/>
      <c r="ARV116" s="73"/>
      <c r="ARW116" s="73"/>
      <c r="ARX116" s="73"/>
      <c r="ARY116" s="73"/>
      <c r="ARZ116" s="73"/>
      <c r="ASA116" s="73"/>
      <c r="ASB116" s="73"/>
      <c r="ASC116" s="73"/>
      <c r="ASD116" s="73"/>
      <c r="ASE116" s="73"/>
      <c r="ASF116" s="73"/>
      <c r="ASG116" s="73"/>
      <c r="ASH116" s="73"/>
      <c r="ASI116" s="73"/>
      <c r="ASJ116" s="73"/>
      <c r="ASK116" s="73"/>
      <c r="ASL116" s="73"/>
      <c r="ASM116" s="73"/>
      <c r="ASN116" s="73"/>
      <c r="ASO116" s="73"/>
      <c r="ASP116" s="73"/>
      <c r="ASQ116" s="73"/>
      <c r="ASR116" s="73"/>
      <c r="ASS116" s="73"/>
      <c r="AST116" s="73"/>
      <c r="ASU116" s="73"/>
      <c r="ASV116" s="73"/>
      <c r="ASW116" s="73"/>
      <c r="ASX116" s="73"/>
      <c r="ASY116" s="73"/>
      <c r="ASZ116" s="73"/>
      <c r="ATA116" s="73"/>
      <c r="ATB116" s="73"/>
      <c r="ATC116" s="73"/>
      <c r="ATD116" s="73"/>
      <c r="ATE116" s="73"/>
      <c r="ATF116" s="73"/>
      <c r="ATG116" s="73"/>
      <c r="ATH116" s="73"/>
      <c r="ATI116" s="73"/>
      <c r="ATJ116" s="73"/>
      <c r="ATK116" s="73"/>
      <c r="ATL116" s="73"/>
      <c r="ATM116" s="73"/>
      <c r="ATN116" s="73"/>
      <c r="ATO116" s="73"/>
      <c r="ATP116" s="73"/>
      <c r="ATQ116" s="73"/>
      <c r="ATR116" s="73"/>
      <c r="ATS116" s="73"/>
      <c r="ATT116" s="73"/>
      <c r="ATU116" s="73"/>
      <c r="ATV116" s="73"/>
      <c r="ATW116" s="73"/>
      <c r="ATX116" s="73"/>
      <c r="ATY116" s="73"/>
      <c r="ATZ116" s="73"/>
      <c r="AUA116" s="73"/>
      <c r="AUB116" s="73"/>
      <c r="AUC116" s="73"/>
      <c r="AUD116" s="73"/>
      <c r="AUE116" s="73"/>
      <c r="AUF116" s="73"/>
      <c r="AUG116" s="73"/>
      <c r="AUH116" s="73"/>
      <c r="AUI116" s="73"/>
      <c r="AUJ116" s="73"/>
      <c r="AUK116" s="73"/>
      <c r="AUL116" s="73"/>
      <c r="AUM116" s="73"/>
      <c r="AUN116" s="73"/>
      <c r="AUO116" s="73"/>
      <c r="AUP116" s="73"/>
      <c r="AUQ116" s="73"/>
      <c r="AUR116" s="73"/>
      <c r="AUS116" s="73"/>
      <c r="AUT116" s="73"/>
      <c r="AUU116" s="73"/>
      <c r="AUV116" s="73"/>
      <c r="AUW116" s="73"/>
      <c r="AUX116" s="73"/>
      <c r="AUY116" s="73"/>
      <c r="AUZ116" s="73"/>
      <c r="AVA116" s="73"/>
      <c r="AVB116" s="73"/>
      <c r="AVC116" s="73"/>
      <c r="AVD116" s="73"/>
      <c r="AVE116" s="73"/>
      <c r="AVF116" s="73"/>
      <c r="AVG116" s="73"/>
      <c r="AVH116" s="73"/>
      <c r="AVI116" s="73"/>
      <c r="AVJ116" s="73"/>
      <c r="AVK116" s="73"/>
      <c r="AVL116" s="73"/>
      <c r="AVM116" s="73"/>
      <c r="AVN116" s="73"/>
      <c r="AVO116" s="73"/>
      <c r="AVP116" s="73"/>
      <c r="AVQ116" s="73"/>
      <c r="AVR116" s="73"/>
      <c r="AVS116" s="73"/>
      <c r="AVT116" s="73"/>
      <c r="AVU116" s="73"/>
      <c r="AVV116" s="73"/>
      <c r="AVW116" s="73"/>
      <c r="AVX116" s="73"/>
      <c r="AVY116" s="73"/>
      <c r="AVZ116" s="73"/>
      <c r="AWA116" s="73"/>
      <c r="AWB116" s="73"/>
      <c r="AWC116" s="73"/>
      <c r="AWD116" s="73"/>
      <c r="AWE116" s="73"/>
      <c r="AWF116" s="73"/>
      <c r="AWG116" s="73"/>
      <c r="AWH116" s="73"/>
      <c r="AWI116" s="73"/>
      <c r="AWJ116" s="73"/>
      <c r="AWK116" s="73"/>
      <c r="AWL116" s="73"/>
      <c r="AWM116" s="73"/>
      <c r="AWN116" s="73"/>
      <c r="AWO116" s="73"/>
      <c r="AWP116" s="73"/>
      <c r="AWQ116" s="73"/>
      <c r="AWR116" s="73"/>
      <c r="AWS116" s="73"/>
      <c r="AWT116" s="73"/>
      <c r="AWU116" s="73"/>
      <c r="AWV116" s="73"/>
      <c r="AWW116" s="73"/>
      <c r="AWX116" s="73"/>
      <c r="AWY116" s="73"/>
      <c r="AWZ116" s="73"/>
      <c r="AXA116" s="73"/>
      <c r="AXB116" s="73"/>
      <c r="AXC116" s="73"/>
      <c r="AXD116" s="73"/>
      <c r="AXE116" s="73"/>
      <c r="AXF116" s="73"/>
      <c r="AXG116" s="73"/>
      <c r="AXH116" s="73"/>
      <c r="AXI116" s="73"/>
      <c r="AXJ116" s="73"/>
      <c r="AXK116" s="73"/>
      <c r="AXL116" s="73"/>
      <c r="AXM116" s="73"/>
      <c r="AXN116" s="73"/>
      <c r="AXO116" s="73"/>
      <c r="AXP116" s="73"/>
      <c r="AXQ116" s="73"/>
      <c r="AXR116" s="73"/>
      <c r="AXS116" s="73"/>
      <c r="AXT116" s="73"/>
      <c r="AXU116" s="73"/>
      <c r="AXV116" s="73"/>
      <c r="AXW116" s="73"/>
      <c r="AXX116" s="73"/>
      <c r="AXY116" s="73"/>
      <c r="AXZ116" s="73"/>
      <c r="AYA116" s="73"/>
      <c r="AYB116" s="73"/>
      <c r="AYC116" s="73"/>
      <c r="AYD116" s="73"/>
      <c r="AYE116" s="73"/>
      <c r="AYF116" s="73"/>
      <c r="AYG116" s="73"/>
      <c r="AYH116" s="73"/>
      <c r="AYI116" s="73"/>
      <c r="AYJ116" s="73"/>
      <c r="AYK116" s="73"/>
      <c r="AYL116" s="73"/>
      <c r="AYM116" s="73"/>
      <c r="AYN116" s="73"/>
      <c r="AYO116" s="73"/>
      <c r="AYP116" s="73"/>
      <c r="AYQ116" s="73"/>
      <c r="AYR116" s="73"/>
      <c r="AYS116" s="73"/>
      <c r="AYT116" s="73"/>
      <c r="AYU116" s="73"/>
      <c r="AYV116" s="73"/>
      <c r="AYW116" s="73"/>
      <c r="AYX116" s="73"/>
      <c r="AYY116" s="73"/>
      <c r="AYZ116" s="73"/>
      <c r="AZA116" s="73"/>
      <c r="AZB116" s="73"/>
      <c r="AZC116" s="73"/>
      <c r="AZD116" s="73"/>
      <c r="AZE116" s="73"/>
      <c r="AZF116" s="73"/>
      <c r="AZG116" s="73"/>
      <c r="AZH116" s="73"/>
      <c r="AZI116" s="73"/>
      <c r="AZJ116" s="73"/>
      <c r="AZK116" s="73"/>
      <c r="AZL116" s="73"/>
      <c r="AZM116" s="73"/>
      <c r="AZN116" s="73"/>
      <c r="AZO116" s="73"/>
      <c r="AZP116" s="73"/>
      <c r="AZQ116" s="73"/>
      <c r="AZR116" s="73"/>
      <c r="AZS116" s="73"/>
      <c r="AZT116" s="73"/>
      <c r="AZU116" s="73"/>
      <c r="AZV116" s="73"/>
      <c r="AZW116" s="73"/>
      <c r="AZX116" s="73"/>
      <c r="AZY116" s="73"/>
      <c r="AZZ116" s="73"/>
      <c r="BAA116" s="73"/>
      <c r="BAB116" s="73"/>
      <c r="BAC116" s="73"/>
      <c r="BAD116" s="73"/>
      <c r="BAE116" s="73"/>
      <c r="BAF116" s="73"/>
      <c r="BAG116" s="73"/>
      <c r="BAH116" s="73"/>
      <c r="BAI116" s="73"/>
      <c r="BAJ116" s="73"/>
      <c r="BAK116" s="73"/>
      <c r="BAL116" s="73"/>
      <c r="BAM116" s="73"/>
      <c r="BAN116" s="73"/>
      <c r="BAO116" s="73"/>
      <c r="BAP116" s="73"/>
      <c r="BAQ116" s="73"/>
      <c r="BAR116" s="73"/>
      <c r="BAS116" s="73"/>
      <c r="BAT116" s="73"/>
      <c r="BAU116" s="73"/>
      <c r="BAV116" s="73"/>
      <c r="BAW116" s="73"/>
      <c r="BAX116" s="73"/>
      <c r="BAY116" s="73"/>
      <c r="BAZ116" s="73"/>
      <c r="BBA116" s="73"/>
      <c r="BBB116" s="73"/>
      <c r="BBC116" s="73"/>
      <c r="BBD116" s="73"/>
      <c r="BBE116" s="73"/>
      <c r="BBF116" s="73"/>
      <c r="BBG116" s="73"/>
      <c r="BBH116" s="73"/>
      <c r="BBI116" s="73"/>
      <c r="BBJ116" s="73"/>
      <c r="BBK116" s="73"/>
      <c r="BBL116" s="73"/>
      <c r="BBM116" s="73"/>
      <c r="BBN116" s="73"/>
      <c r="BBO116" s="73"/>
      <c r="BBP116" s="73"/>
      <c r="BBQ116" s="73"/>
      <c r="BBR116" s="73"/>
      <c r="BBS116" s="73"/>
      <c r="BBT116" s="73"/>
      <c r="BBU116" s="73"/>
      <c r="BBV116" s="73"/>
      <c r="BBW116" s="73"/>
      <c r="BBX116" s="73"/>
      <c r="BBY116" s="73"/>
      <c r="BBZ116" s="73"/>
      <c r="BCA116" s="73"/>
      <c r="BCB116" s="73"/>
      <c r="BCC116" s="73"/>
      <c r="BCD116" s="73"/>
      <c r="BCE116" s="73"/>
      <c r="BCF116" s="73"/>
      <c r="BCG116" s="73"/>
      <c r="BCH116" s="73"/>
      <c r="BCI116" s="73"/>
      <c r="BCJ116" s="73"/>
      <c r="BCK116" s="73"/>
      <c r="BCL116" s="73"/>
      <c r="BCM116" s="73"/>
      <c r="BCN116" s="73"/>
      <c r="BCO116" s="73"/>
      <c r="BCP116" s="73"/>
      <c r="BCQ116" s="73"/>
      <c r="BCR116" s="73"/>
      <c r="BCS116" s="73"/>
      <c r="BCT116" s="73"/>
      <c r="BCU116" s="73"/>
      <c r="BCV116" s="73"/>
      <c r="BCW116" s="73"/>
      <c r="BCX116" s="73"/>
      <c r="BCY116" s="73"/>
      <c r="BCZ116" s="73"/>
      <c r="BDA116" s="73"/>
      <c r="BDB116" s="73"/>
      <c r="BDC116" s="73"/>
      <c r="BDD116" s="73"/>
      <c r="BDE116" s="73"/>
      <c r="BDF116" s="73"/>
      <c r="BDG116" s="73"/>
      <c r="BDH116" s="73"/>
      <c r="BDI116" s="73"/>
      <c r="BDJ116" s="73"/>
      <c r="BDK116" s="73"/>
      <c r="BDL116" s="73"/>
      <c r="BDM116" s="73"/>
      <c r="BDN116" s="73"/>
      <c r="BDO116" s="73"/>
      <c r="BDP116" s="73"/>
      <c r="BDQ116" s="73"/>
      <c r="BDR116" s="73"/>
      <c r="BDS116" s="73"/>
      <c r="BDT116" s="73"/>
      <c r="BDU116" s="73"/>
      <c r="BDV116" s="73"/>
      <c r="BDW116" s="73"/>
      <c r="BDX116" s="73"/>
      <c r="BDY116" s="73"/>
      <c r="BDZ116" s="73"/>
      <c r="BEA116" s="73"/>
      <c r="BEB116" s="73"/>
      <c r="BEC116" s="73"/>
      <c r="BED116" s="73"/>
      <c r="BEE116" s="73"/>
      <c r="BEF116" s="73"/>
      <c r="BEG116" s="73"/>
      <c r="BEH116" s="73"/>
      <c r="BEI116" s="73"/>
      <c r="BEJ116" s="73"/>
      <c r="BEK116" s="73"/>
      <c r="BEL116" s="73"/>
      <c r="BEM116" s="73"/>
      <c r="BEN116" s="73"/>
      <c r="BEO116" s="73"/>
      <c r="BEP116" s="73"/>
      <c r="BEQ116" s="73"/>
      <c r="BER116" s="73"/>
      <c r="BES116" s="73"/>
      <c r="BET116" s="73"/>
      <c r="BEU116" s="73"/>
      <c r="BEV116" s="73"/>
      <c r="BEW116" s="73"/>
      <c r="BEX116" s="73"/>
      <c r="BEY116" s="73"/>
      <c r="BEZ116" s="73"/>
      <c r="BFA116" s="73"/>
      <c r="BFB116" s="73"/>
      <c r="BFC116" s="73"/>
      <c r="BFD116" s="73"/>
      <c r="BFE116" s="73"/>
      <c r="BFF116" s="73"/>
      <c r="BFG116" s="73"/>
      <c r="BFH116" s="73"/>
      <c r="BFI116" s="73"/>
      <c r="BFJ116" s="73"/>
      <c r="BFK116" s="73"/>
      <c r="BFL116" s="73"/>
      <c r="BFM116" s="73"/>
      <c r="BFN116" s="73"/>
      <c r="BFO116" s="73"/>
      <c r="BFP116" s="73"/>
      <c r="BFQ116" s="73"/>
      <c r="BFR116" s="73"/>
      <c r="BFS116" s="73"/>
      <c r="BFT116" s="73"/>
      <c r="BFU116" s="73"/>
      <c r="BFV116" s="73"/>
      <c r="BFW116" s="73"/>
      <c r="BFX116" s="73"/>
      <c r="BFY116" s="73"/>
      <c r="BFZ116" s="73"/>
      <c r="BGA116" s="73"/>
      <c r="BGB116" s="73"/>
      <c r="BGC116" s="73"/>
      <c r="BGD116" s="73"/>
      <c r="BGE116" s="73"/>
      <c r="BGF116" s="73"/>
      <c r="BGG116" s="73"/>
      <c r="BGH116" s="73"/>
      <c r="BGI116" s="73"/>
      <c r="BGJ116" s="73"/>
      <c r="BGK116" s="73"/>
      <c r="BGL116" s="73"/>
      <c r="BGM116" s="73"/>
      <c r="BGN116" s="73"/>
      <c r="BGO116" s="73"/>
      <c r="BGP116" s="73"/>
      <c r="BGQ116" s="73"/>
      <c r="BGR116" s="73"/>
      <c r="BGS116" s="73"/>
      <c r="BGT116" s="73"/>
      <c r="BGU116" s="73"/>
      <c r="BGV116" s="73"/>
      <c r="BGW116" s="73"/>
      <c r="BGX116" s="73"/>
      <c r="BGY116" s="73"/>
      <c r="BGZ116" s="73"/>
      <c r="BHA116" s="73"/>
      <c r="BHB116" s="73"/>
      <c r="BHC116" s="73"/>
      <c r="BHD116" s="73"/>
      <c r="BHE116" s="73"/>
      <c r="BHF116" s="73"/>
      <c r="BHG116" s="73"/>
      <c r="BHH116" s="73"/>
      <c r="BHI116" s="73"/>
      <c r="BHJ116" s="73"/>
      <c r="BHK116" s="73"/>
      <c r="BHL116" s="73"/>
      <c r="BHM116" s="73"/>
      <c r="BHN116" s="73"/>
      <c r="BHO116" s="73"/>
      <c r="BHP116" s="73"/>
      <c r="BHQ116" s="73"/>
      <c r="BHR116" s="73"/>
      <c r="BHS116" s="73"/>
      <c r="BHT116" s="73"/>
      <c r="BHU116" s="73"/>
      <c r="BHV116" s="73"/>
      <c r="BHW116" s="73"/>
      <c r="BHX116" s="73"/>
      <c r="BHY116" s="73"/>
      <c r="BHZ116" s="73"/>
      <c r="BIA116" s="73"/>
      <c r="BIB116" s="73"/>
      <c r="BIC116" s="73"/>
      <c r="BID116" s="73"/>
      <c r="BIE116" s="73"/>
      <c r="BIF116" s="73"/>
      <c r="BIG116" s="73"/>
      <c r="BIH116" s="73"/>
      <c r="BII116" s="73"/>
      <c r="BIJ116" s="73"/>
      <c r="BIK116" s="73"/>
      <c r="BIL116" s="73"/>
      <c r="BIM116" s="73"/>
      <c r="BIN116" s="73"/>
      <c r="BIO116" s="73"/>
      <c r="BIP116" s="73"/>
      <c r="BIQ116" s="73"/>
      <c r="BIR116" s="73"/>
      <c r="BIS116" s="73"/>
      <c r="BIT116" s="73"/>
      <c r="BIU116" s="73"/>
      <c r="BIV116" s="73"/>
      <c r="BIW116" s="73"/>
      <c r="BIX116" s="73"/>
      <c r="BIY116" s="73"/>
      <c r="BIZ116" s="73"/>
      <c r="BJA116" s="73"/>
      <c r="BJB116" s="73"/>
      <c r="BJC116" s="73"/>
      <c r="BJD116" s="73"/>
      <c r="BJE116" s="73"/>
      <c r="BJF116" s="73"/>
      <c r="BJG116" s="73"/>
      <c r="BJH116" s="73"/>
      <c r="BJI116" s="73"/>
      <c r="BJJ116" s="73"/>
      <c r="BJK116" s="73"/>
      <c r="BJL116" s="73"/>
      <c r="BJM116" s="73"/>
      <c r="BJN116" s="73"/>
      <c r="BJO116" s="73"/>
      <c r="BJP116" s="73"/>
      <c r="BJQ116" s="73"/>
      <c r="BJR116" s="73"/>
      <c r="BJS116" s="73"/>
      <c r="BJT116" s="73"/>
      <c r="BJU116" s="73"/>
      <c r="BJV116" s="73"/>
      <c r="BJW116" s="73"/>
      <c r="BJX116" s="73"/>
      <c r="BJY116" s="73"/>
      <c r="BJZ116" s="73"/>
      <c r="BKA116" s="73"/>
      <c r="BKB116" s="73"/>
      <c r="BKC116" s="73"/>
      <c r="BKD116" s="73"/>
      <c r="BKE116" s="73"/>
      <c r="BKF116" s="73"/>
      <c r="BKG116" s="73"/>
      <c r="BKH116" s="73"/>
      <c r="BKI116" s="73"/>
      <c r="BKJ116" s="73"/>
      <c r="BKK116" s="73"/>
      <c r="BKL116" s="73"/>
      <c r="BKM116" s="73"/>
      <c r="BKN116" s="73"/>
      <c r="BKO116" s="73"/>
      <c r="BKP116" s="73"/>
      <c r="BKQ116" s="73"/>
      <c r="BKR116" s="73"/>
      <c r="BKS116" s="73"/>
      <c r="BKT116" s="73"/>
      <c r="BKU116" s="73"/>
      <c r="BKV116" s="73"/>
      <c r="BKW116" s="73"/>
      <c r="BKX116" s="73"/>
      <c r="BKY116" s="73"/>
      <c r="BKZ116" s="73"/>
      <c r="BLA116" s="73"/>
      <c r="BLB116" s="73"/>
      <c r="BLC116" s="73"/>
      <c r="BLD116" s="73"/>
      <c r="BLE116" s="73"/>
      <c r="BLF116" s="73"/>
      <c r="BLG116" s="73"/>
      <c r="BLH116" s="73"/>
      <c r="BLI116" s="73"/>
      <c r="BLJ116" s="73"/>
      <c r="BLK116" s="73"/>
      <c r="BLL116" s="73"/>
      <c r="BLM116" s="73"/>
      <c r="BLN116" s="73"/>
      <c r="BLO116" s="73"/>
      <c r="BLP116" s="73"/>
      <c r="BLQ116" s="73"/>
      <c r="BLR116" s="73"/>
      <c r="BLS116" s="73"/>
      <c r="BLT116" s="73"/>
      <c r="BLU116" s="73"/>
      <c r="BLV116" s="73"/>
      <c r="BLW116" s="73"/>
      <c r="BLX116" s="73"/>
      <c r="BLY116" s="73"/>
      <c r="BLZ116" s="73"/>
      <c r="BMA116" s="73"/>
      <c r="BMB116" s="73"/>
      <c r="BMC116" s="73"/>
      <c r="BMD116" s="73"/>
      <c r="BME116" s="73"/>
      <c r="BMF116" s="73"/>
      <c r="BMG116" s="73"/>
      <c r="BMH116" s="73"/>
      <c r="BMI116" s="73"/>
      <c r="BMJ116" s="73"/>
      <c r="BMK116" s="73"/>
      <c r="BML116" s="73"/>
      <c r="BMM116" s="73"/>
      <c r="BMN116" s="73"/>
      <c r="BMO116" s="73"/>
      <c r="BMP116" s="73"/>
      <c r="BMQ116" s="73"/>
      <c r="BMR116" s="73"/>
      <c r="BMS116" s="73"/>
      <c r="BMT116" s="73"/>
      <c r="BMU116" s="73"/>
      <c r="BMV116" s="73"/>
      <c r="BMW116" s="73"/>
      <c r="BMX116" s="73"/>
      <c r="BMY116" s="73"/>
      <c r="BMZ116" s="73"/>
      <c r="BNA116" s="73"/>
      <c r="BNB116" s="73"/>
      <c r="BNC116" s="73"/>
      <c r="BND116" s="73"/>
      <c r="BNE116" s="73"/>
      <c r="BNF116" s="73"/>
      <c r="BNG116" s="73"/>
      <c r="BNH116" s="73"/>
      <c r="BNI116" s="73"/>
      <c r="BNJ116" s="73"/>
      <c r="BNK116" s="73"/>
      <c r="BNL116" s="73"/>
      <c r="BNM116" s="73"/>
      <c r="BNN116" s="73"/>
      <c r="BNO116" s="73"/>
      <c r="BNP116" s="73"/>
      <c r="BNQ116" s="73"/>
      <c r="BNR116" s="73"/>
      <c r="BNS116" s="73"/>
      <c r="BNT116" s="73"/>
      <c r="BNU116" s="73"/>
      <c r="BNV116" s="73"/>
      <c r="BNW116" s="73"/>
      <c r="BNX116" s="73"/>
      <c r="BNY116" s="73"/>
      <c r="BNZ116" s="73"/>
      <c r="BOA116" s="73"/>
      <c r="BOB116" s="73"/>
      <c r="BOC116" s="73"/>
      <c r="BOD116" s="73"/>
      <c r="BOE116" s="73"/>
      <c r="BOF116" s="73"/>
      <c r="BOG116" s="73"/>
      <c r="BOH116" s="73"/>
      <c r="BOI116" s="73"/>
      <c r="BOJ116" s="73"/>
      <c r="BOK116" s="73"/>
      <c r="BOL116" s="73"/>
      <c r="BOM116" s="73"/>
      <c r="BON116" s="73"/>
      <c r="BOO116" s="73"/>
      <c r="BOP116" s="73"/>
      <c r="BOQ116" s="73"/>
      <c r="BOR116" s="73"/>
      <c r="BOS116" s="73"/>
      <c r="BOT116" s="73"/>
      <c r="BOU116" s="73"/>
      <c r="BOV116" s="73"/>
      <c r="BOW116" s="73"/>
      <c r="BOX116" s="73"/>
      <c r="BOY116" s="73"/>
      <c r="BOZ116" s="73"/>
      <c r="BPA116" s="73"/>
      <c r="BPB116" s="73"/>
      <c r="BPC116" s="73"/>
      <c r="BPD116" s="73"/>
      <c r="BPE116" s="73"/>
      <c r="BPF116" s="73"/>
      <c r="BPG116" s="73"/>
      <c r="BPH116" s="73"/>
      <c r="BPI116" s="73"/>
      <c r="BPJ116" s="73"/>
      <c r="BPK116" s="73"/>
      <c r="BPL116" s="73"/>
      <c r="BPM116" s="73"/>
      <c r="BPN116" s="73"/>
      <c r="BPO116" s="73"/>
      <c r="BPP116" s="73"/>
      <c r="BPQ116" s="73"/>
      <c r="BPR116" s="73"/>
      <c r="BPS116" s="73"/>
      <c r="BPT116" s="73"/>
      <c r="BPU116" s="73"/>
      <c r="BPV116" s="73"/>
      <c r="BPW116" s="73"/>
      <c r="BPX116" s="73"/>
      <c r="BPY116" s="73"/>
      <c r="BPZ116" s="73"/>
      <c r="BQA116" s="73"/>
      <c r="BQB116" s="73"/>
      <c r="BQC116" s="73"/>
      <c r="BQD116" s="73"/>
      <c r="BQE116" s="73"/>
      <c r="BQF116" s="73"/>
      <c r="BQG116" s="73"/>
      <c r="BQH116" s="73"/>
      <c r="BQI116" s="73"/>
      <c r="BQJ116" s="73"/>
      <c r="BQK116" s="73"/>
      <c r="BQL116" s="73"/>
      <c r="BQM116" s="73"/>
      <c r="BQN116" s="73"/>
      <c r="BQO116" s="73"/>
      <c r="BQP116" s="73"/>
      <c r="BQQ116" s="73"/>
      <c r="BQR116" s="73"/>
      <c r="BQS116" s="73"/>
      <c r="BQT116" s="73"/>
      <c r="BQU116" s="73"/>
      <c r="BQV116" s="73"/>
      <c r="BQW116" s="73"/>
      <c r="BQX116" s="73"/>
      <c r="BQY116" s="73"/>
      <c r="BQZ116" s="73"/>
      <c r="BRA116" s="73"/>
      <c r="BRB116" s="73"/>
      <c r="BRC116" s="73"/>
      <c r="BRD116" s="73"/>
      <c r="BRE116" s="73"/>
      <c r="BRF116" s="73"/>
      <c r="BRG116" s="73"/>
      <c r="BRH116" s="73"/>
      <c r="BRI116" s="73"/>
      <c r="BRJ116" s="73"/>
      <c r="BRK116" s="73"/>
      <c r="BRL116" s="73"/>
      <c r="BRM116" s="73"/>
      <c r="BRN116" s="73"/>
      <c r="BRO116" s="73"/>
      <c r="BRP116" s="73"/>
      <c r="BRQ116" s="73"/>
      <c r="BRR116" s="73"/>
      <c r="BRS116" s="73"/>
      <c r="BRT116" s="73"/>
      <c r="BRU116" s="73"/>
      <c r="BRV116" s="73"/>
      <c r="BRW116" s="73"/>
      <c r="BRX116" s="73"/>
      <c r="BRY116" s="73"/>
      <c r="BRZ116" s="73"/>
      <c r="BSA116" s="73"/>
      <c r="BSB116" s="73"/>
      <c r="BSC116" s="73"/>
      <c r="BSD116" s="73"/>
      <c r="BSE116" s="73"/>
      <c r="BSF116" s="73"/>
      <c r="BSG116" s="73"/>
      <c r="BSH116" s="73"/>
      <c r="BSI116" s="73"/>
      <c r="BSJ116" s="73"/>
      <c r="BSK116" s="73"/>
      <c r="BSL116" s="73"/>
      <c r="BSM116" s="73"/>
      <c r="BSN116" s="73"/>
      <c r="BSO116" s="73"/>
      <c r="BSP116" s="73"/>
      <c r="BSQ116" s="73"/>
      <c r="BSR116" s="73"/>
      <c r="BSS116" s="73"/>
      <c r="BST116" s="73"/>
      <c r="BSU116" s="73"/>
      <c r="BSV116" s="73"/>
      <c r="BSW116" s="73"/>
      <c r="BSX116" s="73"/>
      <c r="BSY116" s="73"/>
      <c r="BSZ116" s="73"/>
      <c r="BTA116" s="73"/>
      <c r="BTB116" s="73"/>
      <c r="BTC116" s="73"/>
      <c r="BTD116" s="73"/>
      <c r="BTE116" s="73"/>
      <c r="BTF116" s="73"/>
      <c r="BTG116" s="73"/>
      <c r="BTH116" s="73"/>
      <c r="BTI116" s="73"/>
      <c r="BTJ116" s="73"/>
      <c r="BTK116" s="73"/>
      <c r="BTL116" s="73"/>
      <c r="BTM116" s="73"/>
      <c r="BTN116" s="73"/>
      <c r="BTO116" s="73"/>
      <c r="BTP116" s="73"/>
      <c r="BTQ116" s="73"/>
      <c r="BTR116" s="73"/>
      <c r="BTS116" s="73"/>
      <c r="BTT116" s="73"/>
      <c r="BTU116" s="73"/>
      <c r="BTV116" s="73"/>
      <c r="BTW116" s="73"/>
      <c r="BTX116" s="73"/>
      <c r="BTY116" s="73"/>
      <c r="BTZ116" s="73"/>
      <c r="BUA116" s="73"/>
      <c r="BUB116" s="73"/>
      <c r="BUC116" s="73"/>
      <c r="BUD116" s="73"/>
      <c r="BUE116" s="73"/>
      <c r="BUF116" s="73"/>
      <c r="BUG116" s="73"/>
      <c r="BUH116" s="73"/>
      <c r="BUI116" s="73"/>
      <c r="BUJ116" s="73"/>
      <c r="BUK116" s="73"/>
      <c r="BUL116" s="73"/>
      <c r="BUM116" s="73"/>
      <c r="BUN116" s="73"/>
      <c r="BUO116" s="73"/>
      <c r="BUP116" s="73"/>
      <c r="BUQ116" s="73"/>
      <c r="BUR116" s="73"/>
      <c r="BUS116" s="73"/>
      <c r="BUT116" s="73"/>
      <c r="BUU116" s="73"/>
      <c r="BUV116" s="73"/>
      <c r="BUW116" s="73"/>
      <c r="BUX116" s="73"/>
      <c r="BUY116" s="73"/>
      <c r="BUZ116" s="73"/>
      <c r="BVA116" s="73"/>
      <c r="BVB116" s="73"/>
      <c r="BVC116" s="73"/>
      <c r="BVD116" s="73"/>
      <c r="BVE116" s="73"/>
      <c r="BVF116" s="73"/>
      <c r="BVG116" s="73"/>
      <c r="BVH116" s="73"/>
      <c r="BVI116" s="73"/>
      <c r="BVJ116" s="73"/>
      <c r="BVK116" s="73"/>
      <c r="BVL116" s="73"/>
      <c r="BVM116" s="73"/>
      <c r="BVN116" s="73"/>
      <c r="BVO116" s="73"/>
      <c r="BVP116" s="73"/>
      <c r="BVQ116" s="73"/>
      <c r="BVR116" s="73"/>
      <c r="BVS116" s="73"/>
      <c r="BVT116" s="73"/>
      <c r="BVU116" s="73"/>
      <c r="BVV116" s="73"/>
      <c r="BVW116" s="73"/>
      <c r="BVX116" s="73"/>
      <c r="BVY116" s="73"/>
      <c r="BVZ116" s="73"/>
      <c r="BWA116" s="73"/>
      <c r="BWB116" s="73"/>
      <c r="BWC116" s="73"/>
      <c r="BWD116" s="73"/>
      <c r="BWE116" s="73"/>
      <c r="BWF116" s="73"/>
      <c r="BWG116" s="73"/>
      <c r="BWH116" s="73"/>
      <c r="BWI116" s="73"/>
      <c r="BWJ116" s="73"/>
      <c r="BWK116" s="73"/>
      <c r="BWL116" s="73"/>
      <c r="BWM116" s="73"/>
      <c r="BWN116" s="73"/>
      <c r="BWO116" s="73"/>
      <c r="BWP116" s="73"/>
      <c r="BWQ116" s="73"/>
      <c r="BWR116" s="73"/>
      <c r="BWS116" s="73"/>
      <c r="BWT116" s="73"/>
      <c r="BWU116" s="73"/>
      <c r="BWV116" s="73"/>
      <c r="BWW116" s="73"/>
      <c r="BWX116" s="73"/>
      <c r="BWY116" s="73"/>
      <c r="BWZ116" s="73"/>
      <c r="BXA116" s="73"/>
      <c r="BXB116" s="73"/>
      <c r="BXC116" s="73"/>
      <c r="BXD116" s="73"/>
      <c r="BXE116" s="73"/>
      <c r="BXF116" s="73"/>
      <c r="BXG116" s="73"/>
      <c r="BXH116" s="73"/>
      <c r="BXI116" s="73"/>
      <c r="BXJ116" s="73"/>
      <c r="BXK116" s="73"/>
      <c r="BXL116" s="73"/>
      <c r="BXM116" s="73"/>
      <c r="BXN116" s="73"/>
      <c r="BXO116" s="73"/>
      <c r="BXP116" s="73"/>
      <c r="BXQ116" s="73"/>
      <c r="BXR116" s="73"/>
      <c r="BXS116" s="73"/>
      <c r="BXT116" s="73"/>
      <c r="BXU116" s="73"/>
      <c r="BXV116" s="73"/>
      <c r="BXW116" s="73"/>
      <c r="BXX116" s="73"/>
      <c r="BXY116" s="73"/>
      <c r="BXZ116" s="73"/>
      <c r="BYA116" s="73"/>
      <c r="BYB116" s="73"/>
      <c r="BYC116" s="73"/>
      <c r="BYD116" s="73"/>
      <c r="BYE116" s="73"/>
      <c r="BYF116" s="73"/>
      <c r="BYG116" s="73"/>
      <c r="BYH116" s="73"/>
      <c r="BYI116" s="73"/>
      <c r="BYJ116" s="73"/>
      <c r="BYK116" s="73"/>
      <c r="BYL116" s="73"/>
      <c r="BYM116" s="73"/>
      <c r="BYN116" s="73"/>
      <c r="BYO116" s="73"/>
      <c r="BYP116" s="73"/>
      <c r="BYQ116" s="73"/>
      <c r="BYR116" s="73"/>
      <c r="BYS116" s="73"/>
      <c r="BYT116" s="73"/>
      <c r="BYU116" s="73"/>
      <c r="BYV116" s="73"/>
      <c r="BYW116" s="73"/>
      <c r="BYX116" s="73"/>
      <c r="BYY116" s="73"/>
      <c r="BYZ116" s="73"/>
      <c r="BZA116" s="73"/>
      <c r="BZB116" s="73"/>
      <c r="BZC116" s="73"/>
      <c r="BZD116" s="73"/>
      <c r="BZE116" s="73"/>
      <c r="BZF116" s="73"/>
      <c r="BZG116" s="73"/>
      <c r="BZH116" s="73"/>
      <c r="BZI116" s="73"/>
      <c r="BZJ116" s="73"/>
      <c r="BZK116" s="73"/>
      <c r="BZL116" s="73"/>
      <c r="BZM116" s="73"/>
      <c r="BZN116" s="73"/>
      <c r="BZO116" s="73"/>
      <c r="BZP116" s="73"/>
      <c r="BZQ116" s="73"/>
      <c r="BZR116" s="73"/>
      <c r="BZS116" s="73"/>
      <c r="BZT116" s="73"/>
      <c r="BZU116" s="73"/>
      <c r="BZV116" s="73"/>
      <c r="BZW116" s="73"/>
      <c r="BZX116" s="73"/>
      <c r="BZY116" s="73"/>
      <c r="BZZ116" s="73"/>
      <c r="CAA116" s="73"/>
      <c r="CAB116" s="73"/>
      <c r="CAC116" s="73"/>
      <c r="CAD116" s="73"/>
      <c r="CAE116" s="73"/>
      <c r="CAF116" s="73"/>
      <c r="CAG116" s="73"/>
      <c r="CAH116" s="73"/>
      <c r="CAI116" s="73"/>
      <c r="CAJ116" s="73"/>
      <c r="CAK116" s="73"/>
      <c r="CAL116" s="73"/>
      <c r="CAM116" s="73"/>
      <c r="CAN116" s="73"/>
      <c r="CAO116" s="73"/>
      <c r="CAP116" s="73"/>
      <c r="CAQ116" s="73"/>
      <c r="CAR116" s="73"/>
      <c r="CAS116" s="73"/>
      <c r="CAT116" s="73"/>
      <c r="CAU116" s="73"/>
      <c r="CAV116" s="73"/>
      <c r="CAW116" s="73"/>
      <c r="CAX116" s="73"/>
      <c r="CAY116" s="73"/>
      <c r="CAZ116" s="73"/>
      <c r="CBA116" s="73"/>
      <c r="CBB116" s="73"/>
      <c r="CBC116" s="73"/>
      <c r="CBD116" s="73"/>
      <c r="CBE116" s="73"/>
      <c r="CBF116" s="73"/>
      <c r="CBG116" s="73"/>
      <c r="CBH116" s="73"/>
      <c r="CBI116" s="73"/>
      <c r="CBJ116" s="73"/>
      <c r="CBK116" s="73"/>
      <c r="CBL116" s="73"/>
      <c r="CBM116" s="73"/>
      <c r="CBN116" s="73"/>
      <c r="CBO116" s="73"/>
      <c r="CBP116" s="73"/>
      <c r="CBQ116" s="73"/>
      <c r="CBR116" s="73"/>
      <c r="CBS116" s="73"/>
      <c r="CBT116" s="73"/>
      <c r="CBU116" s="73"/>
      <c r="CBV116" s="73"/>
      <c r="CBW116" s="73"/>
      <c r="CBX116" s="73"/>
      <c r="CBY116" s="73"/>
      <c r="CBZ116" s="73"/>
      <c r="CCA116" s="73"/>
      <c r="CCB116" s="73"/>
      <c r="CCC116" s="73"/>
      <c r="CCD116" s="73"/>
      <c r="CCE116" s="73"/>
      <c r="CCF116" s="73"/>
      <c r="CCG116" s="73"/>
      <c r="CCH116" s="73"/>
      <c r="CCI116" s="73"/>
      <c r="CCJ116" s="73"/>
      <c r="CCK116" s="73"/>
      <c r="CCL116" s="73"/>
      <c r="CCM116" s="73"/>
      <c r="CCN116" s="73"/>
      <c r="CCO116" s="73"/>
      <c r="CCP116" s="73"/>
      <c r="CCQ116" s="73"/>
      <c r="CCR116" s="73"/>
      <c r="CCS116" s="73"/>
      <c r="CCT116" s="73"/>
      <c r="CCU116" s="73"/>
      <c r="CCV116" s="73"/>
      <c r="CCW116" s="73"/>
      <c r="CCX116" s="73"/>
      <c r="CCY116" s="73"/>
      <c r="CCZ116" s="73"/>
      <c r="CDA116" s="73"/>
      <c r="CDB116" s="73"/>
      <c r="CDC116" s="73"/>
      <c r="CDD116" s="73"/>
      <c r="CDE116" s="73"/>
      <c r="CDF116" s="73"/>
      <c r="CDG116" s="73"/>
      <c r="CDH116" s="73"/>
      <c r="CDI116" s="73"/>
      <c r="CDJ116" s="73"/>
      <c r="CDK116" s="73"/>
      <c r="CDL116" s="73"/>
      <c r="CDM116" s="73"/>
      <c r="CDN116" s="73"/>
      <c r="CDO116" s="73"/>
      <c r="CDP116" s="73"/>
      <c r="CDQ116" s="73"/>
      <c r="CDR116" s="73"/>
      <c r="CDS116" s="73"/>
      <c r="CDT116" s="73"/>
      <c r="CDU116" s="73"/>
      <c r="CDV116" s="73"/>
      <c r="CDW116" s="73"/>
      <c r="CDX116" s="73"/>
      <c r="CDY116" s="73"/>
      <c r="CDZ116" s="73"/>
      <c r="CEA116" s="73"/>
      <c r="CEB116" s="73"/>
      <c r="CEC116" s="73"/>
      <c r="CED116" s="73"/>
      <c r="CEE116" s="73"/>
      <c r="CEF116" s="73"/>
      <c r="CEG116" s="73"/>
      <c r="CEH116" s="73"/>
      <c r="CEI116" s="73"/>
      <c r="CEJ116" s="73"/>
      <c r="CEK116" s="73"/>
      <c r="CEL116" s="73"/>
      <c r="CEM116" s="73"/>
      <c r="CEN116" s="73"/>
      <c r="CEO116" s="73"/>
      <c r="CEP116" s="73"/>
      <c r="CEQ116" s="73"/>
      <c r="CER116" s="73"/>
      <c r="CES116" s="73"/>
      <c r="CET116" s="73"/>
      <c r="CEU116" s="73"/>
      <c r="CEV116" s="73"/>
      <c r="CEW116" s="73"/>
      <c r="CEX116" s="73"/>
      <c r="CEY116" s="73"/>
      <c r="CEZ116" s="73"/>
      <c r="CFA116" s="73"/>
      <c r="CFB116" s="73"/>
      <c r="CFC116" s="73"/>
      <c r="CFD116" s="73"/>
      <c r="CFE116" s="73"/>
      <c r="CFF116" s="73"/>
      <c r="CFG116" s="73"/>
      <c r="CFH116" s="73"/>
      <c r="CFI116" s="73"/>
      <c r="CFJ116" s="73"/>
      <c r="CFK116" s="73"/>
      <c r="CFL116" s="73"/>
      <c r="CFM116" s="73"/>
      <c r="CFN116" s="73"/>
      <c r="CFO116" s="73"/>
      <c r="CFP116" s="73"/>
      <c r="CFQ116" s="73"/>
      <c r="CFR116" s="73"/>
      <c r="CFS116" s="73"/>
      <c r="CFT116" s="73"/>
      <c r="CFU116" s="73"/>
      <c r="CFV116" s="73"/>
      <c r="CFW116" s="73"/>
      <c r="CFX116" s="73"/>
      <c r="CFY116" s="73"/>
      <c r="CFZ116" s="73"/>
      <c r="CGA116" s="73"/>
      <c r="CGB116" s="73"/>
      <c r="CGC116" s="73"/>
      <c r="CGD116" s="73"/>
      <c r="CGE116" s="73"/>
      <c r="CGF116" s="73"/>
      <c r="CGG116" s="73"/>
      <c r="CGH116" s="73"/>
      <c r="CGI116" s="73"/>
      <c r="CGJ116" s="73"/>
      <c r="CGK116" s="73"/>
      <c r="CGL116" s="73"/>
      <c r="CGM116" s="73"/>
      <c r="CGN116" s="73"/>
      <c r="CGO116" s="73"/>
      <c r="CGP116" s="73"/>
      <c r="CGQ116" s="73"/>
      <c r="CGR116" s="73"/>
      <c r="CGS116" s="73"/>
      <c r="CGT116" s="73"/>
      <c r="CGU116" s="73"/>
      <c r="CGV116" s="73"/>
      <c r="CGW116" s="73"/>
      <c r="CGX116" s="73"/>
      <c r="CGY116" s="73"/>
      <c r="CGZ116" s="73"/>
      <c r="CHA116" s="73"/>
      <c r="CHB116" s="73"/>
      <c r="CHC116" s="73"/>
      <c r="CHD116" s="73"/>
      <c r="CHE116" s="73"/>
      <c r="CHF116" s="73"/>
      <c r="CHG116" s="73"/>
      <c r="CHH116" s="73"/>
      <c r="CHI116" s="73"/>
      <c r="CHJ116" s="73"/>
      <c r="CHK116" s="73"/>
      <c r="CHL116" s="73"/>
      <c r="CHM116" s="73"/>
      <c r="CHN116" s="73"/>
      <c r="CHO116" s="73"/>
      <c r="CHP116" s="73"/>
      <c r="CHQ116" s="73"/>
      <c r="CHR116" s="73"/>
      <c r="CHS116" s="73"/>
      <c r="CHT116" s="73"/>
      <c r="CHU116" s="73"/>
      <c r="CHV116" s="73"/>
      <c r="CHW116" s="73"/>
      <c r="CHX116" s="73"/>
      <c r="CHY116" s="73"/>
      <c r="CHZ116" s="73"/>
      <c r="CIA116" s="73"/>
      <c r="CIB116" s="73"/>
      <c r="CIC116" s="73"/>
      <c r="CID116" s="73"/>
      <c r="CIE116" s="73"/>
      <c r="CIF116" s="73"/>
      <c r="CIG116" s="73"/>
      <c r="CIH116" s="73"/>
      <c r="CII116" s="73"/>
      <c r="CIJ116" s="73"/>
      <c r="CIK116" s="73"/>
      <c r="CIL116" s="73"/>
      <c r="CIM116" s="73"/>
      <c r="CIN116" s="73"/>
      <c r="CIO116" s="73"/>
      <c r="CIP116" s="73"/>
      <c r="CIQ116" s="73"/>
      <c r="CIR116" s="73"/>
      <c r="CIS116" s="73"/>
      <c r="CIT116" s="73"/>
      <c r="CIU116" s="73"/>
      <c r="CIV116" s="73"/>
      <c r="CIW116" s="73"/>
      <c r="CIX116" s="73"/>
      <c r="CIY116" s="73"/>
      <c r="CIZ116" s="73"/>
      <c r="CJA116" s="73"/>
      <c r="CJB116" s="73"/>
      <c r="CJC116" s="73"/>
      <c r="CJD116" s="73"/>
      <c r="CJE116" s="73"/>
      <c r="CJF116" s="73"/>
      <c r="CJG116" s="73"/>
      <c r="CJH116" s="73"/>
      <c r="CJI116" s="73"/>
      <c r="CJJ116" s="73"/>
      <c r="CJK116" s="73"/>
      <c r="CJL116" s="73"/>
      <c r="CJM116" s="73"/>
      <c r="CJN116" s="73"/>
      <c r="CJO116" s="73"/>
      <c r="CJP116" s="73"/>
      <c r="CJQ116" s="73"/>
      <c r="CJR116" s="73"/>
      <c r="CJS116" s="73"/>
      <c r="CJT116" s="73"/>
      <c r="CJU116" s="73"/>
      <c r="CJV116" s="73"/>
      <c r="CJW116" s="73"/>
      <c r="CJX116" s="73"/>
      <c r="CJY116" s="73"/>
      <c r="CJZ116" s="73"/>
      <c r="CKA116" s="73"/>
      <c r="CKB116" s="73"/>
      <c r="CKC116" s="73"/>
      <c r="CKD116" s="73"/>
      <c r="CKE116" s="73"/>
      <c r="CKF116" s="73"/>
      <c r="CKG116" s="73"/>
      <c r="CKH116" s="73"/>
      <c r="CKI116" s="73"/>
      <c r="CKJ116" s="73"/>
      <c r="CKK116" s="73"/>
      <c r="CKL116" s="73"/>
      <c r="CKM116" s="73"/>
      <c r="CKN116" s="73"/>
      <c r="CKO116" s="73"/>
      <c r="CKP116" s="73"/>
      <c r="CKQ116" s="73"/>
      <c r="CKR116" s="73"/>
      <c r="CKS116" s="73"/>
      <c r="CKT116" s="73"/>
      <c r="CKU116" s="73"/>
      <c r="CKV116" s="73"/>
      <c r="CKW116" s="73"/>
      <c r="CKX116" s="73"/>
      <c r="CKY116" s="73"/>
      <c r="CKZ116" s="73"/>
      <c r="CLA116" s="73"/>
      <c r="CLB116" s="73"/>
      <c r="CLC116" s="73"/>
      <c r="CLD116" s="73"/>
      <c r="CLE116" s="73"/>
      <c r="CLF116" s="73"/>
      <c r="CLG116" s="73"/>
      <c r="CLH116" s="73"/>
      <c r="CLI116" s="73"/>
      <c r="CLJ116" s="73"/>
      <c r="CLK116" s="73"/>
      <c r="CLL116" s="73"/>
      <c r="CLM116" s="73"/>
      <c r="CLN116" s="73"/>
      <c r="CLO116" s="73"/>
      <c r="CLP116" s="73"/>
      <c r="CLQ116" s="73"/>
      <c r="CLR116" s="73"/>
      <c r="CLS116" s="73"/>
      <c r="CLT116" s="73"/>
      <c r="CLU116" s="73"/>
      <c r="CLV116" s="73"/>
      <c r="CLW116" s="73"/>
      <c r="CLX116" s="73"/>
      <c r="CLY116" s="73"/>
      <c r="CLZ116" s="73"/>
      <c r="CMA116" s="73"/>
      <c r="CMB116" s="73"/>
      <c r="CMC116" s="73"/>
      <c r="CMD116" s="73"/>
      <c r="CME116" s="73"/>
      <c r="CMF116" s="73"/>
      <c r="CMG116" s="73"/>
      <c r="CMH116" s="73"/>
      <c r="CMI116" s="73"/>
      <c r="CMJ116" s="73"/>
      <c r="CMK116" s="73"/>
      <c r="CML116" s="73"/>
      <c r="CMM116" s="73"/>
      <c r="CMN116" s="73"/>
      <c r="CMO116" s="73"/>
      <c r="CMP116" s="73"/>
      <c r="CMQ116" s="73"/>
      <c r="CMR116" s="73"/>
      <c r="CMS116" s="73"/>
      <c r="CMT116" s="73"/>
      <c r="CMU116" s="73"/>
      <c r="CMV116" s="73"/>
      <c r="CMW116" s="73"/>
      <c r="CMX116" s="73"/>
      <c r="CMY116" s="73"/>
      <c r="CMZ116" s="73"/>
      <c r="CNA116" s="73"/>
      <c r="CNB116" s="73"/>
      <c r="CNC116" s="73"/>
      <c r="CND116" s="73"/>
      <c r="CNE116" s="73"/>
      <c r="CNF116" s="73"/>
      <c r="CNG116" s="73"/>
      <c r="CNH116" s="73"/>
      <c r="CNI116" s="73"/>
      <c r="CNJ116" s="73"/>
      <c r="CNK116" s="73"/>
      <c r="CNL116" s="73"/>
      <c r="CNM116" s="73"/>
      <c r="CNN116" s="73"/>
      <c r="CNO116" s="73"/>
      <c r="CNP116" s="73"/>
      <c r="CNQ116" s="73"/>
      <c r="CNR116" s="73"/>
      <c r="CNS116" s="73"/>
      <c r="CNT116" s="73"/>
      <c r="CNU116" s="73"/>
      <c r="CNV116" s="73"/>
      <c r="CNW116" s="73"/>
      <c r="CNX116" s="73"/>
      <c r="CNY116" s="73"/>
      <c r="CNZ116" s="73"/>
      <c r="COA116" s="73"/>
      <c r="COB116" s="73"/>
      <c r="COC116" s="73"/>
      <c r="COD116" s="73"/>
      <c r="COE116" s="73"/>
      <c r="COF116" s="73"/>
      <c r="COG116" s="73"/>
      <c r="COH116" s="73"/>
      <c r="COI116" s="73"/>
      <c r="COJ116" s="73"/>
      <c r="COK116" s="73"/>
      <c r="COL116" s="73"/>
      <c r="COM116" s="73"/>
      <c r="CON116" s="73"/>
      <c r="COO116" s="73"/>
      <c r="COP116" s="73"/>
      <c r="COQ116" s="73"/>
      <c r="COR116" s="73"/>
      <c r="COS116" s="73"/>
      <c r="COT116" s="73"/>
      <c r="COU116" s="73"/>
      <c r="COV116" s="73"/>
      <c r="COW116" s="73"/>
      <c r="COX116" s="73"/>
      <c r="COY116" s="73"/>
      <c r="COZ116" s="73"/>
      <c r="CPA116" s="73"/>
      <c r="CPB116" s="73"/>
      <c r="CPC116" s="73"/>
      <c r="CPD116" s="73"/>
      <c r="CPE116" s="73"/>
      <c r="CPF116" s="73"/>
      <c r="CPG116" s="73"/>
      <c r="CPH116" s="73"/>
      <c r="CPI116" s="73"/>
      <c r="CPJ116" s="73"/>
      <c r="CPK116" s="73"/>
      <c r="CPL116" s="73"/>
      <c r="CPM116" s="73"/>
      <c r="CPN116" s="73"/>
      <c r="CPO116" s="73"/>
      <c r="CPP116" s="73"/>
      <c r="CPQ116" s="73"/>
      <c r="CPR116" s="73"/>
      <c r="CPS116" s="73"/>
      <c r="CPT116" s="73"/>
      <c r="CPU116" s="73"/>
      <c r="CPV116" s="73"/>
      <c r="CPW116" s="73"/>
      <c r="CPX116" s="73"/>
      <c r="CPY116" s="73"/>
      <c r="CPZ116" s="73"/>
      <c r="CQA116" s="73"/>
      <c r="CQB116" s="73"/>
      <c r="CQC116" s="73"/>
      <c r="CQD116" s="73"/>
      <c r="CQE116" s="73"/>
      <c r="CQF116" s="73"/>
      <c r="CQG116" s="73"/>
      <c r="CQH116" s="73"/>
      <c r="CQI116" s="73"/>
      <c r="CQJ116" s="73"/>
      <c r="CQK116" s="73"/>
      <c r="CQL116" s="73"/>
      <c r="CQM116" s="73"/>
      <c r="CQN116" s="73"/>
      <c r="CQO116" s="73"/>
      <c r="CQP116" s="73"/>
      <c r="CQQ116" s="73"/>
      <c r="CQR116" s="73"/>
      <c r="CQS116" s="73"/>
      <c r="CQT116" s="73"/>
      <c r="CQU116" s="73"/>
      <c r="CQV116" s="73"/>
      <c r="CQW116" s="73"/>
      <c r="CQX116" s="73"/>
      <c r="CQY116" s="73"/>
      <c r="CQZ116" s="73"/>
      <c r="CRA116" s="73"/>
      <c r="CRB116" s="73"/>
      <c r="CRC116" s="73"/>
      <c r="CRD116" s="73"/>
      <c r="CRE116" s="73"/>
      <c r="CRF116" s="73"/>
      <c r="CRG116" s="73"/>
      <c r="CRH116" s="73"/>
      <c r="CRI116" s="73"/>
      <c r="CRJ116" s="73"/>
      <c r="CRK116" s="73"/>
      <c r="CRL116" s="73"/>
      <c r="CRM116" s="73"/>
      <c r="CRN116" s="73"/>
      <c r="CRO116" s="73"/>
      <c r="CRP116" s="73"/>
      <c r="CRQ116" s="73"/>
      <c r="CRR116" s="73"/>
      <c r="CRS116" s="73"/>
      <c r="CRT116" s="73"/>
      <c r="CRU116" s="73"/>
      <c r="CRV116" s="73"/>
      <c r="CRW116" s="73"/>
      <c r="CRX116" s="73"/>
      <c r="CRY116" s="73"/>
      <c r="CRZ116" s="73"/>
      <c r="CSA116" s="73"/>
      <c r="CSB116" s="73"/>
      <c r="CSC116" s="73"/>
      <c r="CSD116" s="73"/>
      <c r="CSE116" s="73"/>
      <c r="CSF116" s="73"/>
      <c r="CSG116" s="73"/>
      <c r="CSH116" s="73"/>
      <c r="CSI116" s="73"/>
      <c r="CSJ116" s="73"/>
      <c r="CSK116" s="73"/>
      <c r="CSL116" s="73"/>
      <c r="CSM116" s="73"/>
      <c r="CSN116" s="73"/>
      <c r="CSO116" s="73"/>
      <c r="CSP116" s="73"/>
      <c r="CSQ116" s="73"/>
      <c r="CSR116" s="73"/>
      <c r="CSS116" s="73"/>
      <c r="CST116" s="73"/>
      <c r="CSU116" s="73"/>
      <c r="CSV116" s="73"/>
      <c r="CSW116" s="73"/>
      <c r="CSX116" s="73"/>
      <c r="CSY116" s="73"/>
      <c r="CSZ116" s="73"/>
      <c r="CTA116" s="73"/>
      <c r="CTB116" s="73"/>
      <c r="CTC116" s="73"/>
      <c r="CTD116" s="73"/>
      <c r="CTE116" s="73"/>
      <c r="CTF116" s="73"/>
      <c r="CTG116" s="73"/>
      <c r="CTH116" s="73"/>
      <c r="CTI116" s="73"/>
      <c r="CTJ116" s="73"/>
      <c r="CTK116" s="73"/>
      <c r="CTL116" s="73"/>
      <c r="CTM116" s="73"/>
      <c r="CTN116" s="73"/>
      <c r="CTO116" s="73"/>
      <c r="CTP116" s="73"/>
      <c r="CTQ116" s="73"/>
      <c r="CTR116" s="73"/>
      <c r="CTS116" s="73"/>
      <c r="CTT116" s="73"/>
      <c r="CTU116" s="73"/>
      <c r="CTV116" s="73"/>
      <c r="CTW116" s="73"/>
      <c r="CTX116" s="73"/>
      <c r="CTY116" s="73"/>
      <c r="CTZ116" s="73"/>
      <c r="CUA116" s="73"/>
      <c r="CUB116" s="73"/>
      <c r="CUC116" s="73"/>
      <c r="CUD116" s="73"/>
      <c r="CUE116" s="73"/>
      <c r="CUF116" s="73"/>
      <c r="CUG116" s="73"/>
      <c r="CUH116" s="73"/>
      <c r="CUI116" s="73"/>
      <c r="CUJ116" s="73"/>
      <c r="CUK116" s="73"/>
      <c r="CUL116" s="73"/>
      <c r="CUM116" s="73"/>
      <c r="CUN116" s="73"/>
      <c r="CUO116" s="73"/>
      <c r="CUP116" s="73"/>
      <c r="CUQ116" s="73"/>
      <c r="CUR116" s="73"/>
      <c r="CUS116" s="73"/>
      <c r="CUT116" s="73"/>
      <c r="CUU116" s="73"/>
      <c r="CUV116" s="73"/>
      <c r="CUW116" s="73"/>
      <c r="CUX116" s="73"/>
      <c r="CUY116" s="73"/>
      <c r="CUZ116" s="73"/>
      <c r="CVA116" s="73"/>
      <c r="CVB116" s="73"/>
      <c r="CVC116" s="73"/>
      <c r="CVD116" s="73"/>
      <c r="CVE116" s="73"/>
      <c r="CVF116" s="73"/>
      <c r="CVG116" s="73"/>
      <c r="CVH116" s="73"/>
      <c r="CVI116" s="73"/>
      <c r="CVJ116" s="73"/>
      <c r="CVK116" s="73"/>
      <c r="CVL116" s="73"/>
      <c r="CVM116" s="73"/>
      <c r="CVN116" s="73"/>
      <c r="CVO116" s="73"/>
      <c r="CVP116" s="73"/>
      <c r="CVQ116" s="73"/>
      <c r="CVR116" s="73"/>
      <c r="CVS116" s="73"/>
      <c r="CVT116" s="73"/>
      <c r="CVU116" s="73"/>
      <c r="CVV116" s="73"/>
      <c r="CVW116" s="73"/>
      <c r="CVX116" s="73"/>
      <c r="CVY116" s="73"/>
      <c r="CVZ116" s="73"/>
      <c r="CWA116" s="73"/>
      <c r="CWB116" s="73"/>
      <c r="CWC116" s="73"/>
      <c r="CWD116" s="73"/>
      <c r="CWE116" s="73"/>
      <c r="CWF116" s="73"/>
      <c r="CWG116" s="73"/>
      <c r="CWH116" s="73"/>
      <c r="CWI116" s="73"/>
      <c r="CWJ116" s="73"/>
      <c r="CWK116" s="73"/>
      <c r="CWL116" s="73"/>
      <c r="CWM116" s="73"/>
      <c r="CWN116" s="73"/>
      <c r="CWO116" s="73"/>
      <c r="CWP116" s="73"/>
      <c r="CWQ116" s="73"/>
      <c r="CWR116" s="73"/>
      <c r="CWS116" s="73"/>
      <c r="CWT116" s="73"/>
      <c r="CWU116" s="73"/>
      <c r="CWV116" s="73"/>
      <c r="CWW116" s="73"/>
      <c r="CWX116" s="73"/>
      <c r="CWY116" s="73"/>
      <c r="CWZ116" s="73"/>
      <c r="CXA116" s="73"/>
      <c r="CXB116" s="73"/>
      <c r="CXC116" s="73"/>
      <c r="CXD116" s="73"/>
      <c r="CXE116" s="73"/>
      <c r="CXF116" s="73"/>
      <c r="CXG116" s="73"/>
      <c r="CXH116" s="73"/>
      <c r="CXI116" s="73"/>
      <c r="CXJ116" s="73"/>
      <c r="CXK116" s="73"/>
      <c r="CXL116" s="73"/>
      <c r="CXM116" s="73"/>
      <c r="CXN116" s="73"/>
      <c r="CXO116" s="73"/>
      <c r="CXP116" s="73"/>
      <c r="CXQ116" s="73"/>
      <c r="CXR116" s="73"/>
      <c r="CXS116" s="73"/>
      <c r="CXT116" s="73"/>
      <c r="CXU116" s="73"/>
      <c r="CXV116" s="73"/>
      <c r="CXW116" s="73"/>
      <c r="CXX116" s="73"/>
      <c r="CXY116" s="73"/>
      <c r="CXZ116" s="73"/>
      <c r="CYA116" s="73"/>
      <c r="CYB116" s="73"/>
      <c r="CYC116" s="73"/>
      <c r="CYD116" s="73"/>
      <c r="CYE116" s="73"/>
      <c r="CYF116" s="73"/>
      <c r="CYG116" s="73"/>
      <c r="CYH116" s="73"/>
      <c r="CYI116" s="73"/>
      <c r="CYJ116" s="73"/>
      <c r="CYK116" s="73"/>
      <c r="CYL116" s="73"/>
      <c r="CYM116" s="73"/>
      <c r="CYN116" s="73"/>
      <c r="CYO116" s="73"/>
      <c r="CYP116" s="73"/>
      <c r="CYQ116" s="73"/>
      <c r="CYR116" s="73"/>
      <c r="CYS116" s="73"/>
      <c r="CYT116" s="73"/>
      <c r="CYU116" s="73"/>
      <c r="CYV116" s="73"/>
      <c r="CYW116" s="73"/>
      <c r="CYX116" s="73"/>
      <c r="CYY116" s="73"/>
      <c r="CYZ116" s="73"/>
      <c r="CZA116" s="73"/>
      <c r="CZB116" s="73"/>
      <c r="CZC116" s="73"/>
      <c r="CZD116" s="73"/>
      <c r="CZE116" s="73"/>
      <c r="CZF116" s="73"/>
      <c r="CZG116" s="73"/>
      <c r="CZH116" s="73"/>
      <c r="CZI116" s="73"/>
      <c r="CZJ116" s="73"/>
      <c r="CZK116" s="73"/>
      <c r="CZL116" s="73"/>
      <c r="CZM116" s="73"/>
      <c r="CZN116" s="73"/>
      <c r="CZO116" s="73"/>
      <c r="CZP116" s="73"/>
      <c r="CZQ116" s="73"/>
      <c r="CZR116" s="73"/>
      <c r="CZS116" s="73"/>
      <c r="CZT116" s="73"/>
      <c r="CZU116" s="73"/>
      <c r="CZV116" s="73"/>
      <c r="CZW116" s="73"/>
      <c r="CZX116" s="73"/>
      <c r="CZY116" s="73"/>
      <c r="CZZ116" s="73"/>
      <c r="DAA116" s="73"/>
      <c r="DAB116" s="73"/>
      <c r="DAC116" s="73"/>
      <c r="DAD116" s="73"/>
      <c r="DAE116" s="73"/>
      <c r="DAF116" s="73"/>
      <c r="DAG116" s="73"/>
      <c r="DAH116" s="73"/>
      <c r="DAI116" s="73"/>
      <c r="DAJ116" s="73"/>
      <c r="DAK116" s="73"/>
      <c r="DAL116" s="73"/>
      <c r="DAM116" s="73"/>
      <c r="DAN116" s="73"/>
      <c r="DAO116" s="73"/>
      <c r="DAP116" s="73"/>
      <c r="DAQ116" s="73"/>
      <c r="DAR116" s="73"/>
      <c r="DAS116" s="73"/>
      <c r="DAT116" s="73"/>
      <c r="DAU116" s="73"/>
      <c r="DAV116" s="73"/>
      <c r="DAW116" s="73"/>
      <c r="DAX116" s="73"/>
      <c r="DAY116" s="73"/>
      <c r="DAZ116" s="73"/>
      <c r="DBA116" s="73"/>
      <c r="DBB116" s="73"/>
      <c r="DBC116" s="73"/>
      <c r="DBD116" s="73"/>
      <c r="DBE116" s="73"/>
      <c r="DBF116" s="73"/>
      <c r="DBG116" s="73"/>
      <c r="DBH116" s="73"/>
      <c r="DBI116" s="73"/>
      <c r="DBJ116" s="73"/>
      <c r="DBK116" s="73"/>
      <c r="DBL116" s="73"/>
      <c r="DBM116" s="73"/>
      <c r="DBN116" s="73"/>
      <c r="DBO116" s="73"/>
      <c r="DBP116" s="73"/>
      <c r="DBQ116" s="73"/>
      <c r="DBR116" s="73"/>
      <c r="DBS116" s="73"/>
      <c r="DBT116" s="73"/>
      <c r="DBU116" s="73"/>
      <c r="DBV116" s="73"/>
      <c r="DBW116" s="73"/>
      <c r="DBX116" s="73"/>
      <c r="DBY116" s="73"/>
      <c r="DBZ116" s="73"/>
      <c r="DCA116" s="73"/>
      <c r="DCB116" s="73"/>
      <c r="DCC116" s="73"/>
      <c r="DCD116" s="73"/>
      <c r="DCE116" s="73"/>
      <c r="DCF116" s="73"/>
      <c r="DCG116" s="73"/>
      <c r="DCH116" s="73"/>
      <c r="DCI116" s="73"/>
      <c r="DCJ116" s="73"/>
      <c r="DCK116" s="73"/>
      <c r="DCL116" s="73"/>
      <c r="DCM116" s="73"/>
      <c r="DCN116" s="73"/>
      <c r="DCO116" s="73"/>
      <c r="DCP116" s="73"/>
      <c r="DCQ116" s="73"/>
      <c r="DCR116" s="73"/>
      <c r="DCS116" s="73"/>
      <c r="DCT116" s="73"/>
      <c r="DCU116" s="73"/>
      <c r="DCV116" s="73"/>
      <c r="DCW116" s="73"/>
      <c r="DCX116" s="73"/>
      <c r="DCY116" s="73"/>
      <c r="DCZ116" s="73"/>
      <c r="DDA116" s="73"/>
      <c r="DDB116" s="73"/>
      <c r="DDC116" s="73"/>
      <c r="DDD116" s="73"/>
      <c r="DDE116" s="73"/>
      <c r="DDF116" s="73"/>
      <c r="DDG116" s="73"/>
      <c r="DDH116" s="73"/>
      <c r="DDI116" s="73"/>
      <c r="DDJ116" s="73"/>
      <c r="DDK116" s="73"/>
      <c r="DDL116" s="73"/>
      <c r="DDM116" s="73"/>
      <c r="DDN116" s="73"/>
      <c r="DDO116" s="73"/>
      <c r="DDP116" s="73"/>
      <c r="DDQ116" s="73"/>
      <c r="DDR116" s="73"/>
      <c r="DDS116" s="73"/>
      <c r="DDT116" s="73"/>
      <c r="DDU116" s="73"/>
      <c r="DDV116" s="73"/>
      <c r="DDW116" s="73"/>
      <c r="DDX116" s="73"/>
      <c r="DDY116" s="73"/>
      <c r="DDZ116" s="73"/>
      <c r="DEA116" s="73"/>
      <c r="DEB116" s="73"/>
      <c r="DEC116" s="73"/>
      <c r="DED116" s="73"/>
      <c r="DEE116" s="73"/>
      <c r="DEF116" s="73"/>
      <c r="DEG116" s="73"/>
      <c r="DEH116" s="73"/>
      <c r="DEI116" s="73"/>
      <c r="DEJ116" s="73"/>
      <c r="DEK116" s="73"/>
      <c r="DEL116" s="73"/>
      <c r="DEM116" s="73"/>
      <c r="DEN116" s="73"/>
      <c r="DEO116" s="73"/>
      <c r="DEP116" s="73"/>
      <c r="DEQ116" s="73"/>
      <c r="DER116" s="73"/>
      <c r="DES116" s="73"/>
      <c r="DET116" s="73"/>
      <c r="DEU116" s="73"/>
      <c r="DEV116" s="73"/>
      <c r="DEW116" s="73"/>
      <c r="DEX116" s="73"/>
      <c r="DEY116" s="73"/>
      <c r="DEZ116" s="73"/>
      <c r="DFA116" s="73"/>
      <c r="DFB116" s="73"/>
      <c r="DFC116" s="73"/>
      <c r="DFD116" s="73"/>
      <c r="DFE116" s="73"/>
      <c r="DFF116" s="73"/>
      <c r="DFG116" s="73"/>
      <c r="DFH116" s="73"/>
      <c r="DFI116" s="73"/>
      <c r="DFJ116" s="73"/>
      <c r="DFK116" s="73"/>
      <c r="DFL116" s="73"/>
      <c r="DFM116" s="73"/>
      <c r="DFN116" s="73"/>
      <c r="DFO116" s="73"/>
      <c r="DFP116" s="73"/>
      <c r="DFQ116" s="73"/>
      <c r="DFR116" s="73"/>
      <c r="DFS116" s="73"/>
      <c r="DFT116" s="73"/>
      <c r="DFU116" s="73"/>
      <c r="DFV116" s="73"/>
      <c r="DFW116" s="73"/>
      <c r="DFX116" s="73"/>
      <c r="DFY116" s="73"/>
      <c r="DFZ116" s="73"/>
      <c r="DGA116" s="73"/>
      <c r="DGB116" s="73"/>
      <c r="DGC116" s="73"/>
      <c r="DGD116" s="73"/>
      <c r="DGE116" s="73"/>
      <c r="DGF116" s="73"/>
      <c r="DGG116" s="73"/>
      <c r="DGH116" s="73"/>
      <c r="DGI116" s="73"/>
      <c r="DGJ116" s="73"/>
      <c r="DGK116" s="73"/>
      <c r="DGL116" s="73"/>
      <c r="DGM116" s="73"/>
      <c r="DGN116" s="73"/>
      <c r="DGO116" s="73"/>
      <c r="DGP116" s="73"/>
      <c r="DGQ116" s="73"/>
      <c r="DGR116" s="73"/>
      <c r="DGS116" s="73"/>
      <c r="DGT116" s="73"/>
      <c r="DGU116" s="73"/>
      <c r="DGV116" s="73"/>
      <c r="DGW116" s="73"/>
      <c r="DGX116" s="73"/>
      <c r="DGY116" s="73"/>
      <c r="DGZ116" s="73"/>
      <c r="DHA116" s="73"/>
      <c r="DHB116" s="73"/>
      <c r="DHC116" s="73"/>
      <c r="DHD116" s="73"/>
      <c r="DHE116" s="73"/>
      <c r="DHF116" s="73"/>
      <c r="DHG116" s="73"/>
      <c r="DHH116" s="73"/>
      <c r="DHI116" s="73"/>
      <c r="DHJ116" s="73"/>
      <c r="DHK116" s="73"/>
      <c r="DHL116" s="73"/>
      <c r="DHM116" s="73"/>
      <c r="DHN116" s="73"/>
      <c r="DHO116" s="73"/>
      <c r="DHP116" s="73"/>
      <c r="DHQ116" s="73"/>
      <c r="DHR116" s="73"/>
      <c r="DHS116" s="73"/>
      <c r="DHT116" s="73"/>
      <c r="DHU116" s="73"/>
      <c r="DHV116" s="73"/>
      <c r="DHW116" s="73"/>
      <c r="DHX116" s="73"/>
      <c r="DHY116" s="73"/>
      <c r="DHZ116" s="73"/>
      <c r="DIA116" s="73"/>
      <c r="DIB116" s="73"/>
      <c r="DIC116" s="73"/>
      <c r="DID116" s="73"/>
      <c r="DIE116" s="73"/>
      <c r="DIF116" s="73"/>
      <c r="DIG116" s="73"/>
      <c r="DIH116" s="73"/>
      <c r="DII116" s="73"/>
      <c r="DIJ116" s="73"/>
      <c r="DIK116" s="73"/>
      <c r="DIL116" s="73"/>
      <c r="DIM116" s="73"/>
      <c r="DIN116" s="73"/>
      <c r="DIO116" s="73"/>
      <c r="DIP116" s="73"/>
      <c r="DIQ116" s="73"/>
      <c r="DIR116" s="73"/>
      <c r="DIS116" s="73"/>
      <c r="DIT116" s="73"/>
      <c r="DIU116" s="73"/>
      <c r="DIV116" s="73"/>
      <c r="DIW116" s="73"/>
      <c r="DIX116" s="73"/>
      <c r="DIY116" s="73"/>
      <c r="DIZ116" s="73"/>
      <c r="DJA116" s="73"/>
      <c r="DJB116" s="73"/>
      <c r="DJC116" s="73"/>
      <c r="DJD116" s="73"/>
      <c r="DJE116" s="73"/>
      <c r="DJF116" s="73"/>
      <c r="DJG116" s="73"/>
      <c r="DJH116" s="73"/>
      <c r="DJI116" s="73"/>
      <c r="DJJ116" s="73"/>
      <c r="DJK116" s="73"/>
      <c r="DJL116" s="73"/>
      <c r="DJM116" s="73"/>
      <c r="DJN116" s="73"/>
      <c r="DJO116" s="73"/>
      <c r="DJP116" s="73"/>
      <c r="DJQ116" s="73"/>
      <c r="DJR116" s="73"/>
      <c r="DJS116" s="73"/>
      <c r="DJT116" s="73"/>
      <c r="DJU116" s="73"/>
      <c r="DJV116" s="73"/>
      <c r="DJW116" s="73"/>
      <c r="DJX116" s="73"/>
      <c r="DJY116" s="73"/>
      <c r="DJZ116" s="73"/>
      <c r="DKA116" s="73"/>
      <c r="DKB116" s="73"/>
      <c r="DKC116" s="73"/>
      <c r="DKD116" s="73"/>
      <c r="DKE116" s="73"/>
      <c r="DKF116" s="73"/>
      <c r="DKG116" s="73"/>
      <c r="DKH116" s="73"/>
      <c r="DKI116" s="73"/>
      <c r="DKJ116" s="73"/>
      <c r="DKK116" s="73"/>
      <c r="DKL116" s="73"/>
      <c r="DKM116" s="73"/>
      <c r="DKN116" s="73"/>
      <c r="DKO116" s="73"/>
      <c r="DKP116" s="73"/>
      <c r="DKQ116" s="73"/>
      <c r="DKR116" s="73"/>
      <c r="DKS116" s="73"/>
      <c r="DKT116" s="73"/>
      <c r="DKU116" s="73"/>
      <c r="DKV116" s="73"/>
      <c r="DKW116" s="73"/>
      <c r="DKX116" s="73"/>
      <c r="DKY116" s="73"/>
      <c r="DKZ116" s="73"/>
      <c r="DLA116" s="73"/>
      <c r="DLB116" s="73"/>
      <c r="DLC116" s="73"/>
      <c r="DLD116" s="73"/>
      <c r="DLE116" s="73"/>
      <c r="DLF116" s="73"/>
      <c r="DLG116" s="73"/>
      <c r="DLH116" s="73"/>
      <c r="DLI116" s="73"/>
      <c r="DLJ116" s="73"/>
      <c r="DLK116" s="73"/>
      <c r="DLL116" s="73"/>
      <c r="DLM116" s="73"/>
      <c r="DLN116" s="73"/>
      <c r="DLO116" s="73"/>
      <c r="DLP116" s="73"/>
      <c r="DLQ116" s="73"/>
      <c r="DLR116" s="73"/>
      <c r="DLS116" s="73"/>
      <c r="DLT116" s="73"/>
      <c r="DLU116" s="73"/>
      <c r="DLV116" s="73"/>
      <c r="DLW116" s="73"/>
      <c r="DLX116" s="73"/>
      <c r="DLY116" s="73"/>
      <c r="DLZ116" s="73"/>
      <c r="DMA116" s="73"/>
      <c r="DMB116" s="73"/>
      <c r="DMC116" s="73"/>
      <c r="DMD116" s="73"/>
      <c r="DME116" s="73"/>
      <c r="DMF116" s="73"/>
      <c r="DMG116" s="73"/>
      <c r="DMH116" s="73"/>
      <c r="DMI116" s="73"/>
      <c r="DMJ116" s="73"/>
      <c r="DMK116" s="73"/>
      <c r="DML116" s="73"/>
      <c r="DMM116" s="73"/>
      <c r="DMN116" s="73"/>
      <c r="DMO116" s="73"/>
      <c r="DMP116" s="73"/>
      <c r="DMQ116" s="73"/>
      <c r="DMR116" s="73"/>
      <c r="DMS116" s="73"/>
      <c r="DMT116" s="73"/>
      <c r="DMU116" s="73"/>
      <c r="DMV116" s="73"/>
      <c r="DMW116" s="73"/>
      <c r="DMX116" s="73"/>
      <c r="DMY116" s="73"/>
      <c r="DMZ116" s="73"/>
      <c r="DNA116" s="73"/>
      <c r="DNB116" s="73"/>
      <c r="DNC116" s="73"/>
      <c r="DND116" s="73"/>
      <c r="DNE116" s="73"/>
      <c r="DNF116" s="73"/>
      <c r="DNG116" s="73"/>
      <c r="DNH116" s="73"/>
      <c r="DNI116" s="73"/>
      <c r="DNJ116" s="73"/>
      <c r="DNK116" s="73"/>
      <c r="DNL116" s="73"/>
      <c r="DNM116" s="73"/>
      <c r="DNN116" s="73"/>
      <c r="DNO116" s="73"/>
      <c r="DNP116" s="73"/>
      <c r="DNQ116" s="73"/>
      <c r="DNR116" s="73"/>
      <c r="DNS116" s="73"/>
      <c r="DNT116" s="73"/>
      <c r="DNU116" s="73"/>
      <c r="DNV116" s="73"/>
      <c r="DNW116" s="73"/>
      <c r="DNX116" s="73"/>
      <c r="DNY116" s="73"/>
      <c r="DNZ116" s="73"/>
      <c r="DOA116" s="73"/>
      <c r="DOB116" s="73"/>
      <c r="DOC116" s="73"/>
      <c r="DOD116" s="73"/>
      <c r="DOE116" s="73"/>
      <c r="DOF116" s="73"/>
      <c r="DOG116" s="73"/>
      <c r="DOH116" s="73"/>
      <c r="DOI116" s="73"/>
      <c r="DOJ116" s="73"/>
      <c r="DOK116" s="73"/>
      <c r="DOL116" s="73"/>
      <c r="DOM116" s="73"/>
      <c r="DON116" s="73"/>
      <c r="DOO116" s="73"/>
      <c r="DOP116" s="73"/>
      <c r="DOQ116" s="73"/>
      <c r="DOR116" s="73"/>
      <c r="DOS116" s="73"/>
      <c r="DOT116" s="73"/>
      <c r="DOU116" s="73"/>
      <c r="DOV116" s="73"/>
      <c r="DOW116" s="73"/>
      <c r="DOX116" s="73"/>
      <c r="DOY116" s="73"/>
      <c r="DOZ116" s="73"/>
      <c r="DPA116" s="73"/>
      <c r="DPB116" s="73"/>
      <c r="DPC116" s="73"/>
      <c r="DPD116" s="73"/>
      <c r="DPE116" s="73"/>
      <c r="DPF116" s="73"/>
      <c r="DPG116" s="73"/>
      <c r="DPH116" s="73"/>
      <c r="DPI116" s="73"/>
      <c r="DPJ116" s="73"/>
      <c r="DPK116" s="73"/>
      <c r="DPL116" s="73"/>
      <c r="DPM116" s="73"/>
      <c r="DPN116" s="73"/>
      <c r="DPO116" s="73"/>
      <c r="DPP116" s="73"/>
      <c r="DPQ116" s="73"/>
      <c r="DPR116" s="73"/>
      <c r="DPS116" s="73"/>
      <c r="DPT116" s="73"/>
      <c r="DPU116" s="73"/>
      <c r="DPV116" s="73"/>
      <c r="DPW116" s="73"/>
      <c r="DPX116" s="73"/>
      <c r="DPY116" s="73"/>
      <c r="DPZ116" s="73"/>
      <c r="DQA116" s="73"/>
      <c r="DQB116" s="73"/>
      <c r="DQC116" s="73"/>
      <c r="DQD116" s="73"/>
      <c r="DQE116" s="73"/>
      <c r="DQF116" s="73"/>
      <c r="DQG116" s="73"/>
      <c r="DQH116" s="73"/>
      <c r="DQI116" s="73"/>
      <c r="DQJ116" s="73"/>
      <c r="DQK116" s="73"/>
      <c r="DQL116" s="73"/>
      <c r="DQM116" s="73"/>
      <c r="DQN116" s="73"/>
      <c r="DQO116" s="73"/>
      <c r="DQP116" s="73"/>
      <c r="DQQ116" s="73"/>
      <c r="DQR116" s="73"/>
      <c r="DQS116" s="73"/>
      <c r="DQT116" s="73"/>
      <c r="DQU116" s="73"/>
      <c r="DQV116" s="73"/>
      <c r="DQW116" s="73"/>
      <c r="DQX116" s="73"/>
      <c r="DQY116" s="73"/>
      <c r="DQZ116" s="73"/>
      <c r="DRA116" s="73"/>
      <c r="DRB116" s="73"/>
      <c r="DRC116" s="73"/>
      <c r="DRD116" s="73"/>
      <c r="DRE116" s="73"/>
      <c r="DRF116" s="73"/>
      <c r="DRG116" s="73"/>
      <c r="DRH116" s="73"/>
      <c r="DRI116" s="73"/>
      <c r="DRJ116" s="73"/>
      <c r="DRK116" s="73"/>
      <c r="DRL116" s="73"/>
      <c r="DRM116" s="73"/>
      <c r="DRN116" s="73"/>
      <c r="DRO116" s="73"/>
      <c r="DRP116" s="73"/>
      <c r="DRQ116" s="73"/>
      <c r="DRR116" s="73"/>
      <c r="DRS116" s="73"/>
      <c r="DRT116" s="73"/>
      <c r="DRU116" s="73"/>
      <c r="DRV116" s="73"/>
      <c r="DRW116" s="73"/>
      <c r="DRX116" s="73"/>
      <c r="DRY116" s="73"/>
      <c r="DRZ116" s="73"/>
      <c r="DSA116" s="73"/>
      <c r="DSB116" s="73"/>
      <c r="DSC116" s="73"/>
      <c r="DSD116" s="73"/>
      <c r="DSE116" s="73"/>
      <c r="DSF116" s="73"/>
      <c r="DSG116" s="73"/>
      <c r="DSH116" s="73"/>
      <c r="DSI116" s="73"/>
      <c r="DSJ116" s="73"/>
      <c r="DSK116" s="73"/>
      <c r="DSL116" s="73"/>
      <c r="DSM116" s="73"/>
      <c r="DSN116" s="73"/>
      <c r="DSO116" s="73"/>
      <c r="DSP116" s="73"/>
      <c r="DSQ116" s="73"/>
      <c r="DSR116" s="73"/>
      <c r="DSS116" s="73"/>
      <c r="DST116" s="73"/>
      <c r="DSU116" s="73"/>
      <c r="DSV116" s="73"/>
      <c r="DSW116" s="73"/>
      <c r="DSX116" s="73"/>
      <c r="DSY116" s="73"/>
      <c r="DSZ116" s="73"/>
      <c r="DTA116" s="73"/>
      <c r="DTB116" s="73"/>
      <c r="DTC116" s="73"/>
      <c r="DTD116" s="73"/>
      <c r="DTE116" s="73"/>
      <c r="DTF116" s="73"/>
      <c r="DTG116" s="73"/>
      <c r="DTH116" s="73"/>
      <c r="DTI116" s="73"/>
      <c r="DTJ116" s="73"/>
      <c r="DTK116" s="73"/>
      <c r="DTL116" s="73"/>
      <c r="DTM116" s="73"/>
      <c r="DTN116" s="73"/>
      <c r="DTO116" s="73"/>
      <c r="DTP116" s="73"/>
      <c r="DTQ116" s="73"/>
      <c r="DTR116" s="73"/>
      <c r="DTS116" s="73"/>
      <c r="DTT116" s="73"/>
      <c r="DTU116" s="73"/>
      <c r="DTV116" s="73"/>
      <c r="DTW116" s="73"/>
      <c r="DTX116" s="73"/>
      <c r="DTY116" s="73"/>
      <c r="DTZ116" s="73"/>
      <c r="DUA116" s="73"/>
      <c r="DUB116" s="73"/>
      <c r="DUC116" s="73"/>
      <c r="DUD116" s="73"/>
      <c r="DUE116" s="73"/>
      <c r="DUF116" s="73"/>
      <c r="DUG116" s="73"/>
      <c r="DUH116" s="73"/>
      <c r="DUI116" s="73"/>
      <c r="DUJ116" s="73"/>
      <c r="DUK116" s="73"/>
      <c r="DUL116" s="73"/>
      <c r="DUM116" s="73"/>
      <c r="DUN116" s="73"/>
      <c r="DUO116" s="73"/>
      <c r="DUP116" s="73"/>
      <c r="DUQ116" s="73"/>
      <c r="DUR116" s="73"/>
      <c r="DUS116" s="73"/>
      <c r="DUT116" s="73"/>
      <c r="DUU116" s="73"/>
      <c r="DUV116" s="73"/>
      <c r="DUW116" s="73"/>
      <c r="DUX116" s="73"/>
      <c r="DUY116" s="73"/>
      <c r="DUZ116" s="73"/>
      <c r="DVA116" s="73"/>
      <c r="DVB116" s="73"/>
      <c r="DVC116" s="73"/>
      <c r="DVD116" s="73"/>
      <c r="DVE116" s="73"/>
      <c r="DVF116" s="73"/>
      <c r="DVG116" s="73"/>
      <c r="DVH116" s="73"/>
      <c r="DVI116" s="73"/>
      <c r="DVJ116" s="73"/>
      <c r="DVK116" s="73"/>
      <c r="DVL116" s="73"/>
      <c r="DVM116" s="73"/>
      <c r="DVN116" s="73"/>
      <c r="DVO116" s="73"/>
      <c r="DVP116" s="73"/>
      <c r="DVQ116" s="73"/>
      <c r="DVR116" s="73"/>
      <c r="DVS116" s="73"/>
      <c r="DVT116" s="73"/>
      <c r="DVU116" s="73"/>
      <c r="DVV116" s="73"/>
      <c r="DVW116" s="73"/>
      <c r="DVX116" s="73"/>
      <c r="DVY116" s="73"/>
      <c r="DVZ116" s="73"/>
      <c r="DWA116" s="73"/>
      <c r="DWB116" s="73"/>
      <c r="DWC116" s="73"/>
      <c r="DWD116" s="73"/>
      <c r="DWE116" s="73"/>
      <c r="DWF116" s="73"/>
      <c r="DWG116" s="73"/>
      <c r="DWH116" s="73"/>
      <c r="DWI116" s="73"/>
      <c r="DWJ116" s="73"/>
      <c r="DWK116" s="73"/>
      <c r="DWL116" s="73"/>
      <c r="DWM116" s="73"/>
      <c r="DWN116" s="73"/>
      <c r="DWO116" s="73"/>
      <c r="DWP116" s="73"/>
      <c r="DWQ116" s="73"/>
      <c r="DWR116" s="73"/>
      <c r="DWS116" s="73"/>
      <c r="DWT116" s="73"/>
      <c r="DWU116" s="73"/>
      <c r="DWV116" s="73"/>
      <c r="DWW116" s="73"/>
      <c r="DWX116" s="73"/>
      <c r="DWY116" s="73"/>
      <c r="DWZ116" s="73"/>
      <c r="DXA116" s="73"/>
      <c r="DXB116" s="73"/>
      <c r="DXC116" s="73"/>
      <c r="DXD116" s="73"/>
      <c r="DXE116" s="73"/>
      <c r="DXF116" s="73"/>
      <c r="DXG116" s="73"/>
      <c r="DXH116" s="73"/>
      <c r="DXI116" s="73"/>
      <c r="DXJ116" s="73"/>
      <c r="DXK116" s="73"/>
      <c r="DXL116" s="73"/>
      <c r="DXM116" s="73"/>
      <c r="DXN116" s="73"/>
      <c r="DXO116" s="73"/>
      <c r="DXP116" s="73"/>
      <c r="DXQ116" s="73"/>
      <c r="DXR116" s="73"/>
      <c r="DXS116" s="73"/>
      <c r="DXT116" s="73"/>
      <c r="DXU116" s="73"/>
      <c r="DXV116" s="73"/>
      <c r="DXW116" s="73"/>
      <c r="DXX116" s="73"/>
      <c r="DXY116" s="73"/>
      <c r="DXZ116" s="73"/>
      <c r="DYA116" s="73"/>
      <c r="DYB116" s="73"/>
      <c r="DYC116" s="73"/>
      <c r="DYD116" s="73"/>
      <c r="DYE116" s="73"/>
      <c r="DYF116" s="73"/>
      <c r="DYG116" s="73"/>
      <c r="DYH116" s="73"/>
      <c r="DYI116" s="73"/>
      <c r="DYJ116" s="73"/>
      <c r="DYK116" s="73"/>
      <c r="DYL116" s="73"/>
      <c r="DYM116" s="73"/>
      <c r="DYN116" s="73"/>
      <c r="DYO116" s="73"/>
      <c r="DYP116" s="73"/>
      <c r="DYQ116" s="73"/>
      <c r="DYR116" s="73"/>
      <c r="DYS116" s="73"/>
      <c r="DYT116" s="73"/>
      <c r="DYU116" s="73"/>
      <c r="DYV116" s="73"/>
      <c r="DYW116" s="73"/>
      <c r="DYX116" s="73"/>
      <c r="DYY116" s="73"/>
      <c r="DYZ116" s="73"/>
      <c r="DZA116" s="73"/>
      <c r="DZB116" s="73"/>
      <c r="DZC116" s="73"/>
      <c r="DZD116" s="73"/>
      <c r="DZE116" s="73"/>
      <c r="DZF116" s="73"/>
      <c r="DZG116" s="73"/>
      <c r="DZH116" s="73"/>
      <c r="DZI116" s="73"/>
      <c r="DZJ116" s="73"/>
      <c r="DZK116" s="73"/>
      <c r="DZL116" s="73"/>
      <c r="DZM116" s="73"/>
      <c r="DZN116" s="73"/>
      <c r="DZO116" s="73"/>
      <c r="DZP116" s="73"/>
      <c r="DZQ116" s="73"/>
      <c r="DZR116" s="73"/>
      <c r="DZS116" s="73"/>
      <c r="DZT116" s="73"/>
      <c r="DZU116" s="73"/>
      <c r="DZV116" s="73"/>
      <c r="DZW116" s="73"/>
      <c r="DZX116" s="73"/>
      <c r="DZY116" s="73"/>
      <c r="DZZ116" s="73"/>
      <c r="EAA116" s="73"/>
      <c r="EAB116" s="73"/>
      <c r="EAC116" s="73"/>
      <c r="EAD116" s="73"/>
      <c r="EAE116" s="73"/>
      <c r="EAF116" s="73"/>
      <c r="EAG116" s="73"/>
      <c r="EAH116" s="73"/>
      <c r="EAI116" s="73"/>
      <c r="EAJ116" s="73"/>
      <c r="EAK116" s="73"/>
      <c r="EAL116" s="73"/>
      <c r="EAM116" s="73"/>
      <c r="EAN116" s="73"/>
      <c r="EAO116" s="73"/>
      <c r="EAP116" s="73"/>
      <c r="EAQ116" s="73"/>
      <c r="EAR116" s="73"/>
      <c r="EAS116" s="73"/>
      <c r="EAT116" s="73"/>
      <c r="EAU116" s="73"/>
      <c r="EAV116" s="73"/>
      <c r="EAW116" s="73"/>
      <c r="EAX116" s="73"/>
      <c r="EAY116" s="73"/>
      <c r="EAZ116" s="73"/>
      <c r="EBA116" s="73"/>
      <c r="EBB116" s="73"/>
      <c r="EBC116" s="73"/>
      <c r="EBD116" s="73"/>
      <c r="EBE116" s="73"/>
      <c r="EBF116" s="73"/>
      <c r="EBG116" s="73"/>
      <c r="EBH116" s="73"/>
      <c r="EBI116" s="73"/>
      <c r="EBJ116" s="73"/>
      <c r="EBK116" s="73"/>
      <c r="EBL116" s="73"/>
      <c r="EBM116" s="73"/>
      <c r="EBN116" s="73"/>
      <c r="EBO116" s="73"/>
      <c r="EBP116" s="73"/>
      <c r="EBQ116" s="73"/>
      <c r="EBR116" s="73"/>
      <c r="EBS116" s="73"/>
      <c r="EBT116" s="73"/>
      <c r="EBU116" s="73"/>
      <c r="EBV116" s="73"/>
      <c r="EBW116" s="73"/>
      <c r="EBX116" s="73"/>
      <c r="EBY116" s="73"/>
      <c r="EBZ116" s="73"/>
      <c r="ECA116" s="73"/>
      <c r="ECB116" s="73"/>
      <c r="ECC116" s="73"/>
      <c r="ECD116" s="73"/>
      <c r="ECE116" s="73"/>
      <c r="ECF116" s="73"/>
      <c r="ECG116" s="73"/>
      <c r="ECH116" s="73"/>
      <c r="ECI116" s="73"/>
      <c r="ECJ116" s="73"/>
      <c r="ECK116" s="73"/>
      <c r="ECL116" s="73"/>
      <c r="ECM116" s="73"/>
      <c r="ECN116" s="73"/>
      <c r="ECO116" s="73"/>
      <c r="ECP116" s="73"/>
      <c r="ECQ116" s="73"/>
      <c r="ECR116" s="73"/>
      <c r="ECS116" s="73"/>
      <c r="ECT116" s="73"/>
      <c r="ECU116" s="73"/>
      <c r="ECV116" s="73"/>
      <c r="ECW116" s="73"/>
      <c r="ECX116" s="73"/>
      <c r="ECY116" s="73"/>
      <c r="ECZ116" s="73"/>
      <c r="EDA116" s="73"/>
      <c r="EDB116" s="73"/>
      <c r="EDC116" s="73"/>
      <c r="EDD116" s="73"/>
      <c r="EDE116" s="73"/>
      <c r="EDF116" s="73"/>
      <c r="EDG116" s="73"/>
      <c r="EDH116" s="73"/>
      <c r="EDI116" s="73"/>
      <c r="EDJ116" s="73"/>
      <c r="EDK116" s="73"/>
      <c r="EDL116" s="73"/>
      <c r="EDM116" s="73"/>
      <c r="EDN116" s="73"/>
      <c r="EDO116" s="73"/>
      <c r="EDP116" s="73"/>
      <c r="EDQ116" s="73"/>
      <c r="EDR116" s="73"/>
      <c r="EDS116" s="73"/>
      <c r="EDT116" s="73"/>
      <c r="EDU116" s="73"/>
      <c r="EDV116" s="73"/>
      <c r="EDW116" s="73"/>
      <c r="EDX116" s="73"/>
      <c r="EDY116" s="73"/>
      <c r="EDZ116" s="73"/>
      <c r="EEA116" s="73"/>
      <c r="EEB116" s="73"/>
      <c r="EEC116" s="73"/>
      <c r="EED116" s="73"/>
      <c r="EEE116" s="73"/>
      <c r="EEF116" s="73"/>
      <c r="EEG116" s="73"/>
      <c r="EEH116" s="73"/>
      <c r="EEI116" s="73"/>
      <c r="EEJ116" s="73"/>
      <c r="EEK116" s="73"/>
      <c r="EEL116" s="73"/>
      <c r="EEM116" s="73"/>
      <c r="EEN116" s="73"/>
      <c r="EEO116" s="73"/>
      <c r="EEP116" s="73"/>
      <c r="EEQ116" s="73"/>
      <c r="EER116" s="73"/>
      <c r="EES116" s="73"/>
      <c r="EET116" s="73"/>
      <c r="EEU116" s="73"/>
      <c r="EEV116" s="73"/>
      <c r="EEW116" s="73"/>
      <c r="EEX116" s="73"/>
      <c r="EEY116" s="73"/>
      <c r="EEZ116" s="73"/>
      <c r="EFA116" s="73"/>
      <c r="EFB116" s="73"/>
      <c r="EFC116" s="73"/>
      <c r="EFD116" s="73"/>
      <c r="EFE116" s="73"/>
      <c r="EFF116" s="73"/>
      <c r="EFG116" s="73"/>
      <c r="EFH116" s="73"/>
      <c r="EFI116" s="73"/>
      <c r="EFJ116" s="73"/>
      <c r="EFK116" s="73"/>
      <c r="EFL116" s="73"/>
      <c r="EFM116" s="73"/>
      <c r="EFN116" s="73"/>
      <c r="EFO116" s="73"/>
      <c r="EFP116" s="73"/>
      <c r="EFQ116" s="73"/>
      <c r="EFR116" s="73"/>
      <c r="EFS116" s="73"/>
      <c r="EFT116" s="73"/>
      <c r="EFU116" s="73"/>
      <c r="EFV116" s="73"/>
      <c r="EFW116" s="73"/>
      <c r="EFX116" s="73"/>
      <c r="EFY116" s="73"/>
      <c r="EFZ116" s="73"/>
      <c r="EGA116" s="73"/>
      <c r="EGB116" s="73"/>
      <c r="EGC116" s="73"/>
      <c r="EGD116" s="73"/>
      <c r="EGE116" s="73"/>
      <c r="EGF116" s="73"/>
      <c r="EGG116" s="73"/>
      <c r="EGH116" s="73"/>
      <c r="EGI116" s="73"/>
      <c r="EGJ116" s="73"/>
      <c r="EGK116" s="73"/>
      <c r="EGL116" s="73"/>
      <c r="EGM116" s="73"/>
      <c r="EGN116" s="73"/>
      <c r="EGO116" s="73"/>
      <c r="EGP116" s="73"/>
      <c r="EGQ116" s="73"/>
      <c r="EGR116" s="73"/>
      <c r="EGS116" s="73"/>
      <c r="EGT116" s="73"/>
      <c r="EGU116" s="73"/>
      <c r="EGV116" s="73"/>
      <c r="EGW116" s="73"/>
      <c r="EGX116" s="73"/>
      <c r="EGY116" s="73"/>
      <c r="EGZ116" s="73"/>
      <c r="EHA116" s="73"/>
      <c r="EHB116" s="73"/>
      <c r="EHC116" s="73"/>
      <c r="EHD116" s="73"/>
      <c r="EHE116" s="73"/>
      <c r="EHF116" s="73"/>
      <c r="EHG116" s="73"/>
      <c r="EHH116" s="73"/>
      <c r="EHI116" s="73"/>
      <c r="EHJ116" s="73"/>
      <c r="EHK116" s="73"/>
      <c r="EHL116" s="73"/>
      <c r="EHM116" s="73"/>
      <c r="EHN116" s="73"/>
      <c r="EHO116" s="73"/>
      <c r="EHP116" s="73"/>
      <c r="EHQ116" s="73"/>
      <c r="EHR116" s="73"/>
      <c r="EHS116" s="73"/>
      <c r="EHT116" s="73"/>
      <c r="EHU116" s="73"/>
      <c r="EHV116" s="73"/>
      <c r="EHW116" s="73"/>
      <c r="EHX116" s="73"/>
      <c r="EHY116" s="73"/>
      <c r="EHZ116" s="73"/>
      <c r="EIA116" s="73"/>
      <c r="EIB116" s="73"/>
      <c r="EIC116" s="73"/>
      <c r="EID116" s="73"/>
      <c r="EIE116" s="73"/>
      <c r="EIF116" s="73"/>
      <c r="EIG116" s="73"/>
      <c r="EIH116" s="73"/>
      <c r="EII116" s="73"/>
      <c r="EIJ116" s="73"/>
      <c r="EIK116" s="73"/>
      <c r="EIL116" s="73"/>
      <c r="EIM116" s="73"/>
      <c r="EIN116" s="73"/>
      <c r="EIO116" s="73"/>
      <c r="EIP116" s="73"/>
      <c r="EIQ116" s="73"/>
      <c r="EIR116" s="73"/>
      <c r="EIS116" s="73"/>
      <c r="EIT116" s="73"/>
      <c r="EIU116" s="73"/>
      <c r="EIV116" s="73"/>
      <c r="EIW116" s="73"/>
      <c r="EIX116" s="73"/>
      <c r="EIY116" s="73"/>
      <c r="EIZ116" s="73"/>
      <c r="EJA116" s="73"/>
      <c r="EJB116" s="73"/>
      <c r="EJC116" s="73"/>
      <c r="EJD116" s="73"/>
      <c r="EJE116" s="73"/>
      <c r="EJF116" s="73"/>
      <c r="EJG116" s="73"/>
      <c r="EJH116" s="73"/>
      <c r="EJI116" s="73"/>
      <c r="EJJ116" s="73"/>
      <c r="EJK116" s="73"/>
      <c r="EJL116" s="73"/>
      <c r="EJM116" s="73"/>
      <c r="EJN116" s="73"/>
      <c r="EJO116" s="73"/>
      <c r="EJP116" s="73"/>
      <c r="EJQ116" s="73"/>
      <c r="EJR116" s="73"/>
      <c r="EJS116" s="73"/>
      <c r="EJT116" s="73"/>
      <c r="EJU116" s="73"/>
      <c r="EJV116" s="73"/>
      <c r="EJW116" s="73"/>
      <c r="EJX116" s="73"/>
      <c r="EJY116" s="73"/>
      <c r="EJZ116" s="73"/>
      <c r="EKA116" s="73"/>
      <c r="EKB116" s="73"/>
      <c r="EKC116" s="73"/>
      <c r="EKD116" s="73"/>
      <c r="EKE116" s="73"/>
      <c r="EKF116" s="73"/>
      <c r="EKG116" s="73"/>
      <c r="EKH116" s="73"/>
      <c r="EKI116" s="73"/>
      <c r="EKJ116" s="73"/>
      <c r="EKK116" s="73"/>
      <c r="EKL116" s="73"/>
      <c r="EKM116" s="73"/>
      <c r="EKN116" s="73"/>
      <c r="EKO116" s="73"/>
      <c r="EKP116" s="73"/>
      <c r="EKQ116" s="73"/>
      <c r="EKR116" s="73"/>
      <c r="EKS116" s="73"/>
      <c r="EKT116" s="73"/>
      <c r="EKU116" s="73"/>
      <c r="EKV116" s="73"/>
      <c r="EKW116" s="73"/>
      <c r="EKX116" s="73"/>
      <c r="EKY116" s="73"/>
      <c r="EKZ116" s="73"/>
      <c r="ELA116" s="73"/>
      <c r="ELB116" s="73"/>
      <c r="ELC116" s="73"/>
      <c r="ELD116" s="73"/>
      <c r="ELE116" s="73"/>
      <c r="ELF116" s="73"/>
      <c r="ELG116" s="73"/>
      <c r="ELH116" s="73"/>
      <c r="ELI116" s="73"/>
      <c r="ELJ116" s="73"/>
      <c r="ELK116" s="73"/>
      <c r="ELL116" s="73"/>
      <c r="ELM116" s="73"/>
      <c r="ELN116" s="73"/>
      <c r="ELO116" s="73"/>
      <c r="ELP116" s="73"/>
      <c r="ELQ116" s="73"/>
      <c r="ELR116" s="73"/>
      <c r="ELS116" s="73"/>
      <c r="ELT116" s="73"/>
      <c r="ELU116" s="73"/>
      <c r="ELV116" s="73"/>
      <c r="ELW116" s="73"/>
      <c r="ELX116" s="73"/>
      <c r="ELY116" s="73"/>
      <c r="ELZ116" s="73"/>
      <c r="EMA116" s="73"/>
      <c r="EMB116" s="73"/>
      <c r="EMC116" s="73"/>
      <c r="EMD116" s="73"/>
      <c r="EME116" s="73"/>
      <c r="EMF116" s="73"/>
      <c r="EMG116" s="73"/>
      <c r="EMH116" s="73"/>
      <c r="EMI116" s="73"/>
      <c r="EMJ116" s="73"/>
      <c r="EMK116" s="73"/>
      <c r="EML116" s="73"/>
      <c r="EMM116" s="73"/>
      <c r="EMN116" s="73"/>
      <c r="EMO116" s="73"/>
      <c r="EMP116" s="73"/>
      <c r="EMQ116" s="73"/>
      <c r="EMR116" s="73"/>
      <c r="EMS116" s="73"/>
      <c r="EMT116" s="73"/>
      <c r="EMU116" s="73"/>
      <c r="EMV116" s="73"/>
      <c r="EMW116" s="73"/>
      <c r="EMX116" s="73"/>
      <c r="EMY116" s="73"/>
      <c r="EMZ116" s="73"/>
      <c r="ENA116" s="73"/>
      <c r="ENB116" s="73"/>
      <c r="ENC116" s="73"/>
      <c r="END116" s="73"/>
      <c r="ENE116" s="73"/>
      <c r="ENF116" s="73"/>
      <c r="ENG116" s="73"/>
      <c r="ENH116" s="73"/>
      <c r="ENI116" s="73"/>
      <c r="ENJ116" s="73"/>
      <c r="ENK116" s="73"/>
      <c r="ENL116" s="73"/>
      <c r="ENM116" s="73"/>
      <c r="ENN116" s="73"/>
      <c r="ENO116" s="73"/>
      <c r="ENP116" s="73"/>
      <c r="ENQ116" s="73"/>
      <c r="ENR116" s="73"/>
      <c r="ENS116" s="73"/>
      <c r="ENT116" s="73"/>
      <c r="ENU116" s="73"/>
      <c r="ENV116" s="73"/>
      <c r="ENW116" s="73"/>
      <c r="ENX116" s="73"/>
      <c r="ENY116" s="73"/>
      <c r="ENZ116" s="73"/>
      <c r="EOA116" s="73"/>
      <c r="EOB116" s="73"/>
      <c r="EOC116" s="73"/>
      <c r="EOD116" s="73"/>
      <c r="EOE116" s="73"/>
      <c r="EOF116" s="73"/>
      <c r="EOG116" s="73"/>
      <c r="EOH116" s="73"/>
      <c r="EOI116" s="73"/>
      <c r="EOJ116" s="73"/>
      <c r="EOK116" s="73"/>
      <c r="EOL116" s="73"/>
      <c r="EOM116" s="73"/>
      <c r="EON116" s="73"/>
      <c r="EOO116" s="73"/>
      <c r="EOP116" s="73"/>
      <c r="EOQ116" s="73"/>
      <c r="EOR116" s="73"/>
      <c r="EOS116" s="73"/>
      <c r="EOT116" s="73"/>
      <c r="EOU116" s="73"/>
      <c r="EOV116" s="73"/>
      <c r="EOW116" s="73"/>
      <c r="EOX116" s="73"/>
      <c r="EOY116" s="73"/>
      <c r="EOZ116" s="73"/>
      <c r="EPA116" s="73"/>
      <c r="EPB116" s="73"/>
      <c r="EPC116" s="73"/>
      <c r="EPD116" s="73"/>
      <c r="EPE116" s="73"/>
      <c r="EPF116" s="73"/>
      <c r="EPG116" s="73"/>
      <c r="EPH116" s="73"/>
      <c r="EPI116" s="73"/>
      <c r="EPJ116" s="73"/>
      <c r="EPK116" s="73"/>
      <c r="EPL116" s="73"/>
      <c r="EPM116" s="73"/>
      <c r="EPN116" s="73"/>
      <c r="EPO116" s="73"/>
      <c r="EPP116" s="73"/>
      <c r="EPQ116" s="73"/>
      <c r="EPR116" s="73"/>
      <c r="EPS116" s="73"/>
      <c r="EPT116" s="73"/>
      <c r="EPU116" s="73"/>
      <c r="EPV116" s="73"/>
      <c r="EPW116" s="73"/>
      <c r="EPX116" s="73"/>
      <c r="EPY116" s="73"/>
      <c r="EPZ116" s="73"/>
      <c r="EQA116" s="73"/>
      <c r="EQB116" s="73"/>
      <c r="EQC116" s="73"/>
      <c r="EQD116" s="73"/>
      <c r="EQE116" s="73"/>
      <c r="EQF116" s="73"/>
      <c r="EQG116" s="73"/>
      <c r="EQH116" s="73"/>
      <c r="EQI116" s="73"/>
      <c r="EQJ116" s="73"/>
      <c r="EQK116" s="73"/>
      <c r="EQL116" s="73"/>
      <c r="EQM116" s="73"/>
      <c r="EQN116" s="73"/>
      <c r="EQO116" s="73"/>
      <c r="EQP116" s="73"/>
      <c r="EQQ116" s="73"/>
      <c r="EQR116" s="73"/>
      <c r="EQS116" s="73"/>
      <c r="EQT116" s="73"/>
      <c r="EQU116" s="73"/>
      <c r="EQV116" s="73"/>
      <c r="EQW116" s="73"/>
      <c r="EQX116" s="73"/>
      <c r="EQY116" s="73"/>
      <c r="EQZ116" s="73"/>
      <c r="ERA116" s="73"/>
      <c r="ERB116" s="73"/>
      <c r="ERC116" s="73"/>
      <c r="ERD116" s="73"/>
      <c r="ERE116" s="73"/>
      <c r="ERF116" s="73"/>
      <c r="ERG116" s="73"/>
      <c r="ERH116" s="73"/>
      <c r="ERI116" s="73"/>
      <c r="ERJ116" s="73"/>
      <c r="ERK116" s="73"/>
      <c r="ERL116" s="73"/>
      <c r="ERM116" s="73"/>
      <c r="ERN116" s="73"/>
      <c r="ERO116" s="73"/>
      <c r="ERP116" s="73"/>
      <c r="ERQ116" s="73"/>
      <c r="ERR116" s="73"/>
      <c r="ERS116" s="73"/>
      <c r="ERT116" s="73"/>
      <c r="ERU116" s="73"/>
      <c r="ERV116" s="73"/>
      <c r="ERW116" s="73"/>
      <c r="ERX116" s="73"/>
      <c r="ERY116" s="73"/>
      <c r="ERZ116" s="73"/>
      <c r="ESA116" s="73"/>
      <c r="ESB116" s="73"/>
      <c r="ESC116" s="73"/>
      <c r="ESD116" s="73"/>
      <c r="ESE116" s="73"/>
      <c r="ESF116" s="73"/>
      <c r="ESG116" s="73"/>
      <c r="ESH116" s="73"/>
      <c r="ESI116" s="73"/>
      <c r="ESJ116" s="73"/>
      <c r="ESK116" s="73"/>
      <c r="ESL116" s="73"/>
      <c r="ESM116" s="73"/>
      <c r="ESN116" s="73"/>
      <c r="ESO116" s="73"/>
      <c r="ESP116" s="73"/>
      <c r="ESQ116" s="73"/>
      <c r="ESR116" s="73"/>
      <c r="ESS116" s="73"/>
      <c r="EST116" s="73"/>
      <c r="ESU116" s="73"/>
      <c r="ESV116" s="73"/>
      <c r="ESW116" s="73"/>
      <c r="ESX116" s="73"/>
      <c r="ESY116" s="73"/>
      <c r="ESZ116" s="73"/>
      <c r="ETA116" s="73"/>
      <c r="ETB116" s="73"/>
      <c r="ETC116" s="73"/>
      <c r="ETD116" s="73"/>
      <c r="ETE116" s="73"/>
      <c r="ETF116" s="73"/>
      <c r="ETG116" s="73"/>
      <c r="ETH116" s="73"/>
      <c r="ETI116" s="73"/>
      <c r="ETJ116" s="73"/>
      <c r="ETK116" s="73"/>
      <c r="ETL116" s="73"/>
      <c r="ETM116" s="73"/>
      <c r="ETN116" s="73"/>
      <c r="ETO116" s="73"/>
      <c r="ETP116" s="73"/>
      <c r="ETQ116" s="73"/>
      <c r="ETR116" s="73"/>
      <c r="ETS116" s="73"/>
      <c r="ETT116" s="73"/>
      <c r="ETU116" s="73"/>
      <c r="ETV116" s="73"/>
      <c r="ETW116" s="73"/>
      <c r="ETX116" s="73"/>
      <c r="ETY116" s="73"/>
      <c r="ETZ116" s="73"/>
      <c r="EUA116" s="73"/>
      <c r="EUB116" s="73"/>
      <c r="EUC116" s="73"/>
      <c r="EUD116" s="73"/>
      <c r="EUE116" s="73"/>
      <c r="EUF116" s="73"/>
      <c r="EUG116" s="73"/>
      <c r="EUH116" s="73"/>
      <c r="EUI116" s="73"/>
      <c r="EUJ116" s="73"/>
      <c r="EUK116" s="73"/>
      <c r="EUL116" s="73"/>
      <c r="EUM116" s="73"/>
      <c r="EUN116" s="73"/>
      <c r="EUO116" s="73"/>
      <c r="EUP116" s="73"/>
      <c r="EUQ116" s="73"/>
      <c r="EUR116" s="73"/>
      <c r="EUS116" s="73"/>
      <c r="EUT116" s="73"/>
      <c r="EUU116" s="73"/>
      <c r="EUV116" s="73"/>
      <c r="EUW116" s="73"/>
      <c r="EUX116" s="73"/>
      <c r="EUY116" s="73"/>
      <c r="EUZ116" s="73"/>
      <c r="EVA116" s="73"/>
      <c r="EVB116" s="73"/>
      <c r="EVC116" s="73"/>
      <c r="EVD116" s="73"/>
      <c r="EVE116" s="73"/>
      <c r="EVF116" s="73"/>
      <c r="EVG116" s="73"/>
      <c r="EVH116" s="73"/>
      <c r="EVI116" s="73"/>
      <c r="EVJ116" s="73"/>
      <c r="EVK116" s="73"/>
      <c r="EVL116" s="73"/>
      <c r="EVM116" s="73"/>
      <c r="EVN116" s="73"/>
      <c r="EVO116" s="73"/>
      <c r="EVP116" s="73"/>
      <c r="EVQ116" s="73"/>
      <c r="EVR116" s="73"/>
      <c r="EVS116" s="73"/>
      <c r="EVT116" s="73"/>
      <c r="EVU116" s="73"/>
      <c r="EVV116" s="73"/>
      <c r="EVW116" s="73"/>
      <c r="EVX116" s="73"/>
      <c r="EVY116" s="73"/>
      <c r="EVZ116" s="73"/>
      <c r="EWA116" s="73"/>
      <c r="EWB116" s="73"/>
      <c r="EWC116" s="73"/>
      <c r="EWD116" s="73"/>
      <c r="EWE116" s="73"/>
      <c r="EWF116" s="73"/>
      <c r="EWG116" s="73"/>
      <c r="EWH116" s="73"/>
      <c r="EWI116" s="73"/>
      <c r="EWJ116" s="73"/>
      <c r="EWK116" s="73"/>
      <c r="EWL116" s="73"/>
      <c r="EWM116" s="73"/>
      <c r="EWN116" s="73"/>
      <c r="EWO116" s="73"/>
      <c r="EWP116" s="73"/>
      <c r="EWQ116" s="73"/>
      <c r="EWR116" s="73"/>
      <c r="EWS116" s="73"/>
      <c r="EWT116" s="73"/>
      <c r="EWU116" s="73"/>
      <c r="EWV116" s="73"/>
      <c r="EWW116" s="73"/>
      <c r="EWX116" s="73"/>
      <c r="EWY116" s="73"/>
      <c r="EWZ116" s="73"/>
      <c r="EXA116" s="73"/>
      <c r="EXB116" s="73"/>
      <c r="EXC116" s="73"/>
      <c r="EXD116" s="73"/>
      <c r="EXE116" s="73"/>
      <c r="EXF116" s="73"/>
      <c r="EXG116" s="73"/>
      <c r="EXH116" s="73"/>
      <c r="EXI116" s="73"/>
      <c r="EXJ116" s="73"/>
      <c r="EXK116" s="73"/>
      <c r="EXL116" s="73"/>
      <c r="EXM116" s="73"/>
      <c r="EXN116" s="73"/>
      <c r="EXO116" s="73"/>
      <c r="EXP116" s="73"/>
      <c r="EXQ116" s="73"/>
      <c r="EXR116" s="73"/>
      <c r="EXS116" s="73"/>
      <c r="EXT116" s="73"/>
      <c r="EXU116" s="73"/>
      <c r="EXV116" s="73"/>
      <c r="EXW116" s="73"/>
      <c r="EXX116" s="73"/>
      <c r="EXY116" s="73"/>
      <c r="EXZ116" s="73"/>
      <c r="EYA116" s="73"/>
      <c r="EYB116" s="73"/>
      <c r="EYC116" s="73"/>
      <c r="EYD116" s="73"/>
      <c r="EYE116" s="73"/>
      <c r="EYF116" s="73"/>
      <c r="EYG116" s="73"/>
      <c r="EYH116" s="73"/>
      <c r="EYI116" s="73"/>
      <c r="EYJ116" s="73"/>
      <c r="EYK116" s="73"/>
      <c r="EYL116" s="73"/>
      <c r="EYM116" s="73"/>
      <c r="EYN116" s="73"/>
      <c r="EYO116" s="73"/>
      <c r="EYP116" s="73"/>
      <c r="EYQ116" s="73"/>
      <c r="EYR116" s="73"/>
      <c r="EYS116" s="73"/>
      <c r="EYT116" s="73"/>
      <c r="EYU116" s="73"/>
      <c r="EYV116" s="73"/>
      <c r="EYW116" s="73"/>
      <c r="EYX116" s="73"/>
      <c r="EYY116" s="73"/>
      <c r="EYZ116" s="73"/>
      <c r="EZA116" s="73"/>
      <c r="EZB116" s="73"/>
      <c r="EZC116" s="73"/>
      <c r="EZD116" s="73"/>
      <c r="EZE116" s="73"/>
      <c r="EZF116" s="73"/>
      <c r="EZG116" s="73"/>
      <c r="EZH116" s="73"/>
      <c r="EZI116" s="73"/>
      <c r="EZJ116" s="73"/>
      <c r="EZK116" s="73"/>
      <c r="EZL116" s="73"/>
      <c r="EZM116" s="73"/>
      <c r="EZN116" s="73"/>
      <c r="EZO116" s="73"/>
      <c r="EZP116" s="73"/>
      <c r="EZQ116" s="73"/>
      <c r="EZR116" s="73"/>
      <c r="EZS116" s="73"/>
      <c r="EZT116" s="73"/>
      <c r="EZU116" s="73"/>
      <c r="EZV116" s="73"/>
      <c r="EZW116" s="73"/>
      <c r="EZX116" s="73"/>
      <c r="EZY116" s="73"/>
      <c r="EZZ116" s="73"/>
      <c r="FAA116" s="73"/>
      <c r="FAB116" s="73"/>
      <c r="FAC116" s="73"/>
      <c r="FAD116" s="73"/>
      <c r="FAE116" s="73"/>
      <c r="FAF116" s="73"/>
      <c r="FAG116" s="73"/>
      <c r="FAH116" s="73"/>
      <c r="FAI116" s="73"/>
      <c r="FAJ116" s="73"/>
      <c r="FAK116" s="73"/>
      <c r="FAL116" s="73"/>
      <c r="FAM116" s="73"/>
      <c r="FAN116" s="73"/>
      <c r="FAO116" s="73"/>
      <c r="FAP116" s="73"/>
      <c r="FAQ116" s="73"/>
      <c r="FAR116" s="73"/>
      <c r="FAS116" s="73"/>
      <c r="FAT116" s="73"/>
      <c r="FAU116" s="73"/>
      <c r="FAV116" s="73"/>
      <c r="FAW116" s="73"/>
      <c r="FAX116" s="73"/>
      <c r="FAY116" s="73"/>
      <c r="FAZ116" s="73"/>
      <c r="FBA116" s="73"/>
      <c r="FBB116" s="73"/>
      <c r="FBC116" s="73"/>
      <c r="FBD116" s="73"/>
      <c r="FBE116" s="73"/>
      <c r="FBF116" s="73"/>
      <c r="FBG116" s="73"/>
      <c r="FBH116" s="73"/>
      <c r="FBI116" s="73"/>
      <c r="FBJ116" s="73"/>
      <c r="FBK116" s="73"/>
      <c r="FBL116" s="73"/>
      <c r="FBM116" s="73"/>
      <c r="FBN116" s="73"/>
      <c r="FBO116" s="73"/>
      <c r="FBP116" s="73"/>
      <c r="FBQ116" s="73"/>
      <c r="FBR116" s="73"/>
      <c r="FBS116" s="73"/>
      <c r="FBT116" s="73"/>
      <c r="FBU116" s="73"/>
      <c r="FBV116" s="73"/>
      <c r="FBW116" s="73"/>
      <c r="FBX116" s="73"/>
      <c r="FBY116" s="73"/>
      <c r="FBZ116" s="73"/>
      <c r="FCA116" s="73"/>
      <c r="FCB116" s="73"/>
      <c r="FCC116" s="73"/>
      <c r="FCD116" s="73"/>
      <c r="FCE116" s="73"/>
      <c r="FCF116" s="73"/>
      <c r="FCG116" s="73"/>
      <c r="FCH116" s="73"/>
      <c r="FCI116" s="73"/>
      <c r="FCJ116" s="73"/>
      <c r="FCK116" s="73"/>
      <c r="FCL116" s="73"/>
      <c r="FCM116" s="73"/>
      <c r="FCN116" s="73"/>
      <c r="FCO116" s="73"/>
      <c r="FCP116" s="73"/>
      <c r="FCQ116" s="73"/>
      <c r="FCR116" s="73"/>
      <c r="FCS116" s="73"/>
      <c r="FCT116" s="73"/>
      <c r="FCU116" s="73"/>
      <c r="FCV116" s="73"/>
      <c r="FCW116" s="73"/>
      <c r="FCX116" s="73"/>
      <c r="FCY116" s="73"/>
      <c r="FCZ116" s="73"/>
      <c r="FDA116" s="73"/>
      <c r="FDB116" s="73"/>
      <c r="FDC116" s="73"/>
      <c r="FDD116" s="73"/>
      <c r="FDE116" s="73"/>
      <c r="FDF116" s="73"/>
      <c r="FDG116" s="73"/>
      <c r="FDH116" s="73"/>
      <c r="FDI116" s="73"/>
      <c r="FDJ116" s="73"/>
      <c r="FDK116" s="73"/>
      <c r="FDL116" s="73"/>
      <c r="FDM116" s="73"/>
      <c r="FDN116" s="73"/>
      <c r="FDO116" s="73"/>
      <c r="FDP116" s="73"/>
      <c r="FDQ116" s="73"/>
      <c r="FDR116" s="73"/>
      <c r="FDS116" s="73"/>
      <c r="FDT116" s="73"/>
      <c r="FDU116" s="73"/>
      <c r="FDV116" s="73"/>
      <c r="FDW116" s="73"/>
      <c r="FDX116" s="73"/>
      <c r="FDY116" s="73"/>
      <c r="FDZ116" s="73"/>
      <c r="FEA116" s="73"/>
      <c r="FEB116" s="73"/>
      <c r="FEC116" s="73"/>
      <c r="FED116" s="73"/>
      <c r="FEE116" s="73"/>
      <c r="FEF116" s="73"/>
      <c r="FEG116" s="73"/>
      <c r="FEH116" s="73"/>
      <c r="FEI116" s="73"/>
      <c r="FEJ116" s="73"/>
      <c r="FEK116" s="73"/>
      <c r="FEL116" s="73"/>
      <c r="FEM116" s="73"/>
      <c r="FEN116" s="73"/>
      <c r="FEO116" s="73"/>
      <c r="FEP116" s="73"/>
      <c r="FEQ116" s="73"/>
      <c r="FER116" s="73"/>
      <c r="FES116" s="73"/>
      <c r="FET116" s="73"/>
      <c r="FEU116" s="73"/>
      <c r="FEV116" s="73"/>
      <c r="FEW116" s="73"/>
      <c r="FEX116" s="73"/>
      <c r="FEY116" s="73"/>
      <c r="FEZ116" s="73"/>
      <c r="FFA116" s="73"/>
      <c r="FFB116" s="73"/>
      <c r="FFC116" s="73"/>
      <c r="FFD116" s="73"/>
      <c r="FFE116" s="73"/>
      <c r="FFF116" s="73"/>
      <c r="FFG116" s="73"/>
      <c r="FFH116" s="73"/>
      <c r="FFI116" s="73"/>
      <c r="FFJ116" s="73"/>
      <c r="FFK116" s="73"/>
      <c r="FFL116" s="73"/>
      <c r="FFM116" s="73"/>
      <c r="FFN116" s="73"/>
      <c r="FFO116" s="73"/>
      <c r="FFP116" s="73"/>
      <c r="FFQ116" s="73"/>
      <c r="FFR116" s="73"/>
      <c r="FFS116" s="73"/>
      <c r="FFT116" s="73"/>
      <c r="FFU116" s="73"/>
      <c r="FFV116" s="73"/>
      <c r="FFW116" s="73"/>
      <c r="FFX116" s="73"/>
      <c r="FFY116" s="73"/>
      <c r="FFZ116" s="73"/>
      <c r="FGA116" s="73"/>
      <c r="FGB116" s="73"/>
      <c r="FGC116" s="73"/>
      <c r="FGD116" s="73"/>
      <c r="FGE116" s="73"/>
      <c r="FGF116" s="73"/>
      <c r="FGG116" s="73"/>
      <c r="FGH116" s="73"/>
      <c r="FGI116" s="73"/>
      <c r="FGJ116" s="73"/>
      <c r="FGK116" s="73"/>
      <c r="FGL116" s="73"/>
      <c r="FGM116" s="73"/>
      <c r="FGN116" s="73"/>
      <c r="FGO116" s="73"/>
      <c r="FGP116" s="73"/>
      <c r="FGQ116" s="73"/>
      <c r="FGR116" s="73"/>
      <c r="FGS116" s="73"/>
      <c r="FGT116" s="73"/>
      <c r="FGU116" s="73"/>
      <c r="FGV116" s="73"/>
      <c r="FGW116" s="73"/>
      <c r="FGX116" s="73"/>
      <c r="FGY116" s="73"/>
      <c r="FGZ116" s="73"/>
      <c r="FHA116" s="73"/>
      <c r="FHB116" s="73"/>
      <c r="FHC116" s="73"/>
      <c r="FHD116" s="73"/>
      <c r="FHE116" s="73"/>
      <c r="FHF116" s="73"/>
      <c r="FHG116" s="73"/>
      <c r="FHH116" s="73"/>
      <c r="FHI116" s="73"/>
      <c r="FHJ116" s="73"/>
      <c r="FHK116" s="73"/>
      <c r="FHL116" s="73"/>
      <c r="FHM116" s="73"/>
      <c r="FHN116" s="73"/>
      <c r="FHO116" s="73"/>
      <c r="FHP116" s="73"/>
      <c r="FHQ116" s="73"/>
      <c r="FHR116" s="73"/>
      <c r="FHS116" s="73"/>
      <c r="FHT116" s="73"/>
      <c r="FHU116" s="73"/>
      <c r="FHV116" s="73"/>
      <c r="FHW116" s="73"/>
      <c r="FHX116" s="73"/>
      <c r="FHY116" s="73"/>
      <c r="FHZ116" s="73"/>
      <c r="FIA116" s="73"/>
      <c r="FIB116" s="73"/>
      <c r="FIC116" s="73"/>
      <c r="FID116" s="73"/>
      <c r="FIE116" s="73"/>
      <c r="FIF116" s="73"/>
      <c r="FIG116" s="73"/>
      <c r="FIH116" s="73"/>
      <c r="FII116" s="73"/>
      <c r="FIJ116" s="73"/>
      <c r="FIK116" s="73"/>
      <c r="FIL116" s="73"/>
      <c r="FIM116" s="73"/>
      <c r="FIN116" s="73"/>
      <c r="FIO116" s="73"/>
      <c r="FIP116" s="73"/>
      <c r="FIQ116" s="73"/>
      <c r="FIR116" s="73"/>
      <c r="FIS116" s="73"/>
      <c r="FIT116" s="73"/>
      <c r="FIU116" s="73"/>
      <c r="FIV116" s="73"/>
      <c r="FIW116" s="73"/>
      <c r="FIX116" s="73"/>
      <c r="FIY116" s="73"/>
      <c r="FIZ116" s="73"/>
      <c r="FJA116" s="73"/>
      <c r="FJB116" s="73"/>
      <c r="FJC116" s="73"/>
      <c r="FJD116" s="73"/>
      <c r="FJE116" s="73"/>
      <c r="FJF116" s="73"/>
      <c r="FJG116" s="73"/>
      <c r="FJH116" s="73"/>
      <c r="FJI116" s="73"/>
      <c r="FJJ116" s="73"/>
      <c r="FJK116" s="73"/>
      <c r="FJL116" s="73"/>
      <c r="FJM116" s="73"/>
      <c r="FJN116" s="73"/>
      <c r="FJO116" s="73"/>
      <c r="FJP116" s="73"/>
      <c r="FJQ116" s="73"/>
      <c r="FJR116" s="73"/>
      <c r="FJS116" s="73"/>
      <c r="FJT116" s="73"/>
      <c r="FJU116" s="73"/>
      <c r="FJV116" s="73"/>
      <c r="FJW116" s="73"/>
      <c r="FJX116" s="73"/>
      <c r="FJY116" s="73"/>
      <c r="FJZ116" s="73"/>
      <c r="FKA116" s="73"/>
      <c r="FKB116" s="73"/>
      <c r="FKC116" s="73"/>
      <c r="FKD116" s="73"/>
      <c r="FKE116" s="73"/>
      <c r="FKF116" s="73"/>
      <c r="FKG116" s="73"/>
      <c r="FKH116" s="73"/>
      <c r="FKI116" s="73"/>
      <c r="FKJ116" s="73"/>
      <c r="FKK116" s="73"/>
      <c r="FKL116" s="73"/>
      <c r="FKM116" s="73"/>
      <c r="FKN116" s="73"/>
      <c r="FKO116" s="73"/>
      <c r="FKP116" s="73"/>
      <c r="FKQ116" s="73"/>
      <c r="FKR116" s="73"/>
      <c r="FKS116" s="73"/>
      <c r="FKT116" s="73"/>
      <c r="FKU116" s="73"/>
      <c r="FKV116" s="73"/>
      <c r="FKW116" s="73"/>
      <c r="FKX116" s="73"/>
      <c r="FKY116" s="73"/>
      <c r="FKZ116" s="73"/>
      <c r="FLA116" s="73"/>
      <c r="FLB116" s="73"/>
      <c r="FLC116" s="73"/>
      <c r="FLD116" s="73"/>
      <c r="FLE116" s="73"/>
      <c r="FLF116" s="73"/>
      <c r="FLG116" s="73"/>
      <c r="FLH116" s="73"/>
      <c r="FLI116" s="73"/>
      <c r="FLJ116" s="73"/>
      <c r="FLK116" s="73"/>
      <c r="FLL116" s="73"/>
      <c r="FLM116" s="73"/>
      <c r="FLN116" s="73"/>
      <c r="FLO116" s="73"/>
      <c r="FLP116" s="73"/>
      <c r="FLQ116" s="73"/>
      <c r="FLR116" s="73"/>
      <c r="FLS116" s="73"/>
      <c r="FLT116" s="73"/>
      <c r="FLU116" s="73"/>
      <c r="FLV116" s="73"/>
      <c r="FLW116" s="73"/>
      <c r="FLX116" s="73"/>
      <c r="FLY116" s="73"/>
      <c r="FLZ116" s="73"/>
      <c r="FMA116" s="73"/>
      <c r="FMB116" s="73"/>
      <c r="FMC116" s="73"/>
      <c r="FMD116" s="73"/>
      <c r="FME116" s="73"/>
      <c r="FMF116" s="73"/>
      <c r="FMG116" s="73"/>
      <c r="FMH116" s="73"/>
      <c r="FMI116" s="73"/>
      <c r="FMJ116" s="73"/>
      <c r="FMK116" s="73"/>
      <c r="FML116" s="73"/>
      <c r="FMM116" s="73"/>
      <c r="FMN116" s="73"/>
      <c r="FMO116" s="73"/>
      <c r="FMP116" s="73"/>
      <c r="FMQ116" s="73"/>
      <c r="FMR116" s="73"/>
      <c r="FMS116" s="73"/>
      <c r="FMT116" s="73"/>
      <c r="FMU116" s="73"/>
      <c r="FMV116" s="73"/>
      <c r="FMW116" s="73"/>
      <c r="FMX116" s="73"/>
      <c r="FMY116" s="73"/>
      <c r="FMZ116" s="73"/>
      <c r="FNA116" s="73"/>
      <c r="FNB116" s="73"/>
      <c r="FNC116" s="73"/>
      <c r="FND116" s="73"/>
      <c r="FNE116" s="73"/>
      <c r="FNF116" s="73"/>
      <c r="FNG116" s="73"/>
      <c r="FNH116" s="73"/>
      <c r="FNI116" s="73"/>
      <c r="FNJ116" s="73"/>
      <c r="FNK116" s="73"/>
      <c r="FNL116" s="73"/>
      <c r="FNM116" s="73"/>
      <c r="FNN116" s="73"/>
      <c r="FNO116" s="73"/>
      <c r="FNP116" s="73"/>
      <c r="FNQ116" s="73"/>
      <c r="FNR116" s="73"/>
      <c r="FNS116" s="73"/>
      <c r="FNT116" s="73"/>
      <c r="FNU116" s="73"/>
      <c r="FNV116" s="73"/>
      <c r="FNW116" s="73"/>
      <c r="FNX116" s="73"/>
      <c r="FNY116" s="73"/>
      <c r="FNZ116" s="73"/>
      <c r="FOA116" s="73"/>
      <c r="FOB116" s="73"/>
      <c r="FOC116" s="73"/>
      <c r="FOD116" s="73"/>
      <c r="FOE116" s="73"/>
      <c r="FOF116" s="73"/>
      <c r="FOG116" s="73"/>
      <c r="FOH116" s="73"/>
      <c r="FOI116" s="73"/>
      <c r="FOJ116" s="73"/>
      <c r="FOK116" s="73"/>
      <c r="FOL116" s="73"/>
      <c r="FOM116" s="73"/>
      <c r="FON116" s="73"/>
      <c r="FOO116" s="73"/>
      <c r="FOP116" s="73"/>
      <c r="FOQ116" s="73"/>
      <c r="FOR116" s="73"/>
      <c r="FOS116" s="73"/>
      <c r="FOT116" s="73"/>
      <c r="FOU116" s="73"/>
      <c r="FOV116" s="73"/>
      <c r="FOW116" s="73"/>
      <c r="FOX116" s="73"/>
      <c r="FOY116" s="73"/>
      <c r="FOZ116" s="73"/>
      <c r="FPA116" s="73"/>
      <c r="FPB116" s="73"/>
      <c r="FPC116" s="73"/>
      <c r="FPD116" s="73"/>
      <c r="FPE116" s="73"/>
      <c r="FPF116" s="73"/>
      <c r="FPG116" s="73"/>
      <c r="FPH116" s="73"/>
      <c r="FPI116" s="73"/>
      <c r="FPJ116" s="73"/>
      <c r="FPK116" s="73"/>
      <c r="FPL116" s="73"/>
      <c r="FPM116" s="73"/>
      <c r="FPN116" s="73"/>
      <c r="FPO116" s="73"/>
      <c r="FPP116" s="73"/>
      <c r="FPQ116" s="73"/>
      <c r="FPR116" s="73"/>
      <c r="FPS116" s="73"/>
      <c r="FPT116" s="73"/>
      <c r="FPU116" s="73"/>
      <c r="FPV116" s="73"/>
      <c r="FPW116" s="73"/>
      <c r="FPX116" s="73"/>
      <c r="FPY116" s="73"/>
      <c r="FPZ116" s="73"/>
      <c r="FQA116" s="73"/>
      <c r="FQB116" s="73"/>
      <c r="FQC116" s="73"/>
      <c r="FQD116" s="73"/>
      <c r="FQE116" s="73"/>
      <c r="FQF116" s="73"/>
      <c r="FQG116" s="73"/>
      <c r="FQH116" s="73"/>
      <c r="FQI116" s="73"/>
      <c r="FQJ116" s="73"/>
      <c r="FQK116" s="73"/>
      <c r="FQL116" s="73"/>
      <c r="FQM116" s="73"/>
      <c r="FQN116" s="73"/>
      <c r="FQO116" s="73"/>
      <c r="FQP116" s="73"/>
      <c r="FQQ116" s="73"/>
      <c r="FQR116" s="73"/>
      <c r="FQS116" s="73"/>
      <c r="FQT116" s="73"/>
      <c r="FQU116" s="73"/>
      <c r="FQV116" s="73"/>
      <c r="FQW116" s="73"/>
      <c r="FQX116" s="73"/>
      <c r="FQY116" s="73"/>
      <c r="FQZ116" s="73"/>
      <c r="FRA116" s="73"/>
      <c r="FRB116" s="73"/>
      <c r="FRC116" s="73"/>
      <c r="FRD116" s="73"/>
      <c r="FRE116" s="73"/>
      <c r="FRF116" s="73"/>
      <c r="FRG116" s="73"/>
      <c r="FRH116" s="73"/>
      <c r="FRI116" s="73"/>
      <c r="FRJ116" s="73"/>
      <c r="FRK116" s="73"/>
      <c r="FRL116" s="73"/>
      <c r="FRM116" s="73"/>
      <c r="FRN116" s="73"/>
      <c r="FRO116" s="73"/>
      <c r="FRP116" s="73"/>
      <c r="FRQ116" s="73"/>
      <c r="FRR116" s="73"/>
      <c r="FRS116" s="73"/>
      <c r="FRT116" s="73"/>
      <c r="FRU116" s="73"/>
      <c r="FRV116" s="73"/>
      <c r="FRW116" s="73"/>
      <c r="FRX116" s="73"/>
      <c r="FRY116" s="73"/>
      <c r="FRZ116" s="73"/>
      <c r="FSA116" s="73"/>
      <c r="FSB116" s="73"/>
      <c r="FSC116" s="73"/>
      <c r="FSD116" s="73"/>
      <c r="FSE116" s="73"/>
      <c r="FSF116" s="73"/>
      <c r="FSG116" s="73"/>
      <c r="FSH116" s="73"/>
      <c r="FSI116" s="73"/>
      <c r="FSJ116" s="73"/>
      <c r="FSK116" s="73"/>
      <c r="FSL116" s="73"/>
      <c r="FSM116" s="73"/>
      <c r="FSN116" s="73"/>
      <c r="FSO116" s="73"/>
      <c r="FSP116" s="73"/>
      <c r="FSQ116" s="73"/>
      <c r="FSR116" s="73"/>
      <c r="FSS116" s="73"/>
      <c r="FST116" s="73"/>
      <c r="FSU116" s="73"/>
      <c r="FSV116" s="73"/>
      <c r="FSW116" s="73"/>
      <c r="FSX116" s="73"/>
      <c r="FSY116" s="73"/>
      <c r="FSZ116" s="73"/>
      <c r="FTA116" s="73"/>
      <c r="FTB116" s="73"/>
      <c r="FTC116" s="73"/>
      <c r="FTD116" s="73"/>
      <c r="FTE116" s="73"/>
      <c r="FTF116" s="73"/>
      <c r="FTG116" s="73"/>
      <c r="FTH116" s="73"/>
      <c r="FTI116" s="73"/>
      <c r="FTJ116" s="73"/>
      <c r="FTK116" s="73"/>
      <c r="FTL116" s="73"/>
      <c r="FTM116" s="73"/>
      <c r="FTN116" s="73"/>
      <c r="FTO116" s="73"/>
      <c r="FTP116" s="73"/>
      <c r="FTQ116" s="73"/>
      <c r="FTR116" s="73"/>
      <c r="FTS116" s="73"/>
      <c r="FTT116" s="73"/>
      <c r="FTU116" s="73"/>
      <c r="FTV116" s="73"/>
      <c r="FTW116" s="73"/>
      <c r="FTX116" s="73"/>
      <c r="FTY116" s="73"/>
      <c r="FTZ116" s="73"/>
      <c r="FUA116" s="73"/>
      <c r="FUB116" s="73"/>
      <c r="FUC116" s="73"/>
      <c r="FUD116" s="73"/>
      <c r="FUE116" s="73"/>
      <c r="FUF116" s="73"/>
      <c r="FUG116" s="73"/>
      <c r="FUH116" s="73"/>
      <c r="FUI116" s="73"/>
      <c r="FUJ116" s="73"/>
      <c r="FUK116" s="73"/>
      <c r="FUL116" s="73"/>
      <c r="FUM116" s="73"/>
      <c r="FUN116" s="73"/>
      <c r="FUO116" s="73"/>
      <c r="FUP116" s="73"/>
      <c r="FUQ116" s="73"/>
      <c r="FUR116" s="73"/>
      <c r="FUS116" s="73"/>
      <c r="FUT116" s="73"/>
      <c r="FUU116" s="73"/>
      <c r="FUV116" s="73"/>
      <c r="FUW116" s="73"/>
      <c r="FUX116" s="73"/>
      <c r="FUY116" s="73"/>
      <c r="FUZ116" s="73"/>
      <c r="FVA116" s="73"/>
      <c r="FVB116" s="73"/>
      <c r="FVC116" s="73"/>
      <c r="FVD116" s="73"/>
      <c r="FVE116" s="73"/>
      <c r="FVF116" s="73"/>
      <c r="FVG116" s="73"/>
      <c r="FVH116" s="73"/>
      <c r="FVI116" s="73"/>
      <c r="FVJ116" s="73"/>
      <c r="FVK116" s="73"/>
      <c r="FVL116" s="73"/>
      <c r="FVM116" s="73"/>
      <c r="FVN116" s="73"/>
      <c r="FVO116" s="73"/>
      <c r="FVP116" s="73"/>
      <c r="FVQ116" s="73"/>
      <c r="FVR116" s="73"/>
      <c r="FVS116" s="73"/>
      <c r="FVT116" s="73"/>
      <c r="FVU116" s="73"/>
      <c r="FVV116" s="73"/>
      <c r="FVW116" s="73"/>
      <c r="FVX116" s="73"/>
      <c r="FVY116" s="73"/>
      <c r="FVZ116" s="73"/>
      <c r="FWA116" s="73"/>
      <c r="FWB116" s="73"/>
      <c r="FWC116" s="73"/>
      <c r="FWD116" s="73"/>
      <c r="FWE116" s="73"/>
      <c r="FWF116" s="73"/>
      <c r="FWG116" s="73"/>
      <c r="FWH116" s="73"/>
      <c r="FWI116" s="73"/>
      <c r="FWJ116" s="73"/>
      <c r="FWK116" s="73"/>
      <c r="FWL116" s="73"/>
      <c r="FWM116" s="73"/>
      <c r="FWN116" s="73"/>
      <c r="FWO116" s="73"/>
      <c r="FWP116" s="73"/>
      <c r="FWQ116" s="73"/>
      <c r="FWR116" s="73"/>
      <c r="FWS116" s="73"/>
      <c r="FWT116" s="73"/>
      <c r="FWU116" s="73"/>
      <c r="FWV116" s="73"/>
      <c r="FWW116" s="73"/>
      <c r="FWX116" s="73"/>
      <c r="FWY116" s="73"/>
      <c r="FWZ116" s="73"/>
      <c r="FXA116" s="73"/>
      <c r="FXB116" s="73"/>
      <c r="FXC116" s="73"/>
      <c r="FXD116" s="73"/>
      <c r="FXE116" s="73"/>
      <c r="FXF116" s="73"/>
      <c r="FXG116" s="73"/>
      <c r="FXH116" s="73"/>
      <c r="FXI116" s="73"/>
      <c r="FXJ116" s="73"/>
      <c r="FXK116" s="73"/>
      <c r="FXL116" s="73"/>
      <c r="FXM116" s="73"/>
      <c r="FXN116" s="73"/>
      <c r="FXO116" s="73"/>
      <c r="FXP116" s="73"/>
      <c r="FXQ116" s="73"/>
      <c r="FXR116" s="73"/>
      <c r="FXS116" s="73"/>
      <c r="FXT116" s="73"/>
      <c r="FXU116" s="73"/>
      <c r="FXV116" s="73"/>
      <c r="FXW116" s="73"/>
      <c r="FXX116" s="73"/>
      <c r="FXY116" s="73"/>
      <c r="FXZ116" s="73"/>
      <c r="FYA116" s="73"/>
      <c r="FYB116" s="73"/>
      <c r="FYC116" s="73"/>
      <c r="FYD116" s="73"/>
      <c r="FYE116" s="73"/>
      <c r="FYF116" s="73"/>
      <c r="FYG116" s="73"/>
      <c r="FYH116" s="73"/>
      <c r="FYI116" s="73"/>
      <c r="FYJ116" s="73"/>
      <c r="FYK116" s="73"/>
      <c r="FYL116" s="73"/>
      <c r="FYM116" s="73"/>
      <c r="FYN116" s="73"/>
      <c r="FYO116" s="73"/>
      <c r="FYP116" s="73"/>
      <c r="FYQ116" s="73"/>
      <c r="FYR116" s="73"/>
      <c r="FYS116" s="73"/>
      <c r="FYT116" s="73"/>
      <c r="FYU116" s="73"/>
      <c r="FYV116" s="73"/>
      <c r="FYW116" s="73"/>
      <c r="FYX116" s="73"/>
      <c r="FYY116" s="73"/>
      <c r="FYZ116" s="73"/>
      <c r="FZA116" s="73"/>
      <c r="FZB116" s="73"/>
      <c r="FZC116" s="73"/>
      <c r="FZD116" s="73"/>
      <c r="FZE116" s="73"/>
      <c r="FZF116" s="73"/>
      <c r="FZG116" s="73"/>
      <c r="FZH116" s="73"/>
      <c r="FZI116" s="73"/>
      <c r="FZJ116" s="73"/>
      <c r="FZK116" s="73"/>
      <c r="FZL116" s="73"/>
      <c r="FZM116" s="73"/>
      <c r="FZN116" s="73"/>
      <c r="FZO116" s="73"/>
      <c r="FZP116" s="73"/>
      <c r="FZQ116" s="73"/>
      <c r="FZR116" s="73"/>
      <c r="FZS116" s="73"/>
      <c r="FZT116" s="73"/>
      <c r="FZU116" s="73"/>
      <c r="FZV116" s="73"/>
      <c r="FZW116" s="73"/>
      <c r="FZX116" s="73"/>
      <c r="FZY116" s="73"/>
      <c r="FZZ116" s="73"/>
      <c r="GAA116" s="73"/>
      <c r="GAB116" s="73"/>
      <c r="GAC116" s="73"/>
      <c r="GAD116" s="73"/>
      <c r="GAE116" s="73"/>
      <c r="GAF116" s="73"/>
      <c r="GAG116" s="73"/>
      <c r="GAH116" s="73"/>
      <c r="GAI116" s="73"/>
      <c r="GAJ116" s="73"/>
      <c r="GAK116" s="73"/>
      <c r="GAL116" s="73"/>
      <c r="GAM116" s="73"/>
      <c r="GAN116" s="73"/>
      <c r="GAO116" s="73"/>
      <c r="GAP116" s="73"/>
      <c r="GAQ116" s="73"/>
      <c r="GAR116" s="73"/>
      <c r="GAS116" s="73"/>
      <c r="GAT116" s="73"/>
      <c r="GAU116" s="73"/>
      <c r="GAV116" s="73"/>
      <c r="GAW116" s="73"/>
      <c r="GAX116" s="73"/>
      <c r="GAY116" s="73"/>
      <c r="GAZ116" s="73"/>
      <c r="GBA116" s="73"/>
      <c r="GBB116" s="73"/>
      <c r="GBC116" s="73"/>
      <c r="GBD116" s="73"/>
      <c r="GBE116" s="73"/>
      <c r="GBF116" s="73"/>
      <c r="GBG116" s="73"/>
      <c r="GBH116" s="73"/>
      <c r="GBI116" s="73"/>
      <c r="GBJ116" s="73"/>
      <c r="GBK116" s="73"/>
      <c r="GBL116" s="73"/>
      <c r="GBM116" s="73"/>
      <c r="GBN116" s="73"/>
      <c r="GBO116" s="73"/>
      <c r="GBP116" s="73"/>
      <c r="GBQ116" s="73"/>
      <c r="GBR116" s="73"/>
      <c r="GBS116" s="73"/>
      <c r="GBT116" s="73"/>
      <c r="GBU116" s="73"/>
      <c r="GBV116" s="73"/>
      <c r="GBW116" s="73"/>
      <c r="GBX116" s="73"/>
      <c r="GBY116" s="73"/>
      <c r="GBZ116" s="73"/>
      <c r="GCA116" s="73"/>
      <c r="GCB116" s="73"/>
      <c r="GCC116" s="73"/>
      <c r="GCD116" s="73"/>
      <c r="GCE116" s="73"/>
      <c r="GCF116" s="73"/>
      <c r="GCG116" s="73"/>
      <c r="GCH116" s="73"/>
      <c r="GCI116" s="73"/>
      <c r="GCJ116" s="73"/>
      <c r="GCK116" s="73"/>
      <c r="GCL116" s="73"/>
      <c r="GCM116" s="73"/>
      <c r="GCN116" s="73"/>
      <c r="GCO116" s="73"/>
      <c r="GCP116" s="73"/>
      <c r="GCQ116" s="73"/>
      <c r="GCR116" s="73"/>
      <c r="GCS116" s="73"/>
      <c r="GCT116" s="73"/>
      <c r="GCU116" s="73"/>
      <c r="GCV116" s="73"/>
      <c r="GCW116" s="73"/>
      <c r="GCX116" s="73"/>
      <c r="GCY116" s="73"/>
      <c r="GCZ116" s="73"/>
      <c r="GDA116" s="73"/>
      <c r="GDB116" s="73"/>
      <c r="GDC116" s="73"/>
      <c r="GDD116" s="73"/>
      <c r="GDE116" s="73"/>
      <c r="GDF116" s="73"/>
      <c r="GDG116" s="73"/>
      <c r="GDH116" s="73"/>
      <c r="GDI116" s="73"/>
      <c r="GDJ116" s="73"/>
      <c r="GDK116" s="73"/>
      <c r="GDL116" s="73"/>
      <c r="GDM116" s="73"/>
      <c r="GDN116" s="73"/>
      <c r="GDO116" s="73"/>
      <c r="GDP116" s="73"/>
      <c r="GDQ116" s="73"/>
      <c r="GDR116" s="73"/>
      <c r="GDS116" s="73"/>
      <c r="GDT116" s="73"/>
      <c r="GDU116" s="73"/>
      <c r="GDV116" s="73"/>
      <c r="GDW116" s="73"/>
      <c r="GDX116" s="73"/>
      <c r="GDY116" s="73"/>
      <c r="GDZ116" s="73"/>
      <c r="GEA116" s="73"/>
      <c r="GEB116" s="73"/>
      <c r="GEC116" s="73"/>
      <c r="GED116" s="73"/>
      <c r="GEE116" s="73"/>
      <c r="GEF116" s="73"/>
      <c r="GEG116" s="73"/>
      <c r="GEH116" s="73"/>
      <c r="GEI116" s="73"/>
      <c r="GEJ116" s="73"/>
      <c r="GEK116" s="73"/>
      <c r="GEL116" s="73"/>
      <c r="GEM116" s="73"/>
      <c r="GEN116" s="73"/>
      <c r="GEO116" s="73"/>
      <c r="GEP116" s="73"/>
      <c r="GEQ116" s="73"/>
      <c r="GER116" s="73"/>
      <c r="GES116" s="73"/>
      <c r="GET116" s="73"/>
      <c r="GEU116" s="73"/>
      <c r="GEV116" s="73"/>
      <c r="GEW116" s="73"/>
      <c r="GEX116" s="73"/>
      <c r="GEY116" s="73"/>
      <c r="GEZ116" s="73"/>
      <c r="GFA116" s="73"/>
      <c r="GFB116" s="73"/>
      <c r="GFC116" s="73"/>
      <c r="GFD116" s="73"/>
      <c r="GFE116" s="73"/>
      <c r="GFF116" s="73"/>
      <c r="GFG116" s="73"/>
      <c r="GFH116" s="73"/>
      <c r="GFI116" s="73"/>
      <c r="GFJ116" s="73"/>
      <c r="GFK116" s="73"/>
      <c r="GFL116" s="73"/>
      <c r="GFM116" s="73"/>
      <c r="GFN116" s="73"/>
      <c r="GFO116" s="73"/>
      <c r="GFP116" s="73"/>
      <c r="GFQ116" s="73"/>
      <c r="GFR116" s="73"/>
      <c r="GFS116" s="73"/>
      <c r="GFT116" s="73"/>
      <c r="GFU116" s="73"/>
      <c r="GFV116" s="73"/>
      <c r="GFW116" s="73"/>
      <c r="GFX116" s="73"/>
      <c r="GFY116" s="73"/>
      <c r="GFZ116" s="73"/>
      <c r="GGA116" s="73"/>
      <c r="GGB116" s="73"/>
      <c r="GGC116" s="73"/>
      <c r="GGD116" s="73"/>
      <c r="GGE116" s="73"/>
      <c r="GGF116" s="73"/>
      <c r="GGG116" s="73"/>
      <c r="GGH116" s="73"/>
      <c r="GGI116" s="73"/>
      <c r="GGJ116" s="73"/>
      <c r="GGK116" s="73"/>
      <c r="GGL116" s="73"/>
      <c r="GGM116" s="73"/>
      <c r="GGN116" s="73"/>
      <c r="GGO116" s="73"/>
      <c r="GGP116" s="73"/>
      <c r="GGQ116" s="73"/>
      <c r="GGR116" s="73"/>
      <c r="GGS116" s="73"/>
      <c r="GGT116" s="73"/>
      <c r="GGU116" s="73"/>
      <c r="GGV116" s="73"/>
      <c r="GGW116" s="73"/>
      <c r="GGX116" s="73"/>
      <c r="GGY116" s="73"/>
      <c r="GGZ116" s="73"/>
      <c r="GHA116" s="73"/>
      <c r="GHB116" s="73"/>
      <c r="GHC116" s="73"/>
      <c r="GHD116" s="73"/>
      <c r="GHE116" s="73"/>
      <c r="GHF116" s="73"/>
      <c r="GHG116" s="73"/>
      <c r="GHH116" s="73"/>
      <c r="GHI116" s="73"/>
      <c r="GHJ116" s="73"/>
      <c r="GHK116" s="73"/>
      <c r="GHL116" s="73"/>
      <c r="GHM116" s="73"/>
      <c r="GHN116" s="73"/>
      <c r="GHO116" s="73"/>
      <c r="GHP116" s="73"/>
      <c r="GHQ116" s="73"/>
      <c r="GHR116" s="73"/>
      <c r="GHS116" s="73"/>
      <c r="GHT116" s="73"/>
      <c r="GHU116" s="73"/>
      <c r="GHV116" s="73"/>
      <c r="GHW116" s="73"/>
      <c r="GHX116" s="73"/>
      <c r="GHY116" s="73"/>
      <c r="GHZ116" s="73"/>
      <c r="GIA116" s="73"/>
      <c r="GIB116" s="73"/>
      <c r="GIC116" s="73"/>
      <c r="GID116" s="73"/>
      <c r="GIE116" s="73"/>
      <c r="GIF116" s="73"/>
      <c r="GIG116" s="73"/>
      <c r="GIH116" s="73"/>
      <c r="GII116" s="73"/>
      <c r="GIJ116" s="73"/>
      <c r="GIK116" s="73"/>
      <c r="GIL116" s="73"/>
      <c r="GIM116" s="73"/>
      <c r="GIN116" s="73"/>
      <c r="GIO116" s="73"/>
      <c r="GIP116" s="73"/>
      <c r="GIQ116" s="73"/>
      <c r="GIR116" s="73"/>
      <c r="GIS116" s="73"/>
      <c r="GIT116" s="73"/>
      <c r="GIU116" s="73"/>
      <c r="GIV116" s="73"/>
      <c r="GIW116" s="73"/>
      <c r="GIX116" s="73"/>
      <c r="GIY116" s="73"/>
      <c r="GIZ116" s="73"/>
      <c r="GJA116" s="73"/>
      <c r="GJB116" s="73"/>
      <c r="GJC116" s="73"/>
      <c r="GJD116" s="73"/>
      <c r="GJE116" s="73"/>
      <c r="GJF116" s="73"/>
      <c r="GJG116" s="73"/>
      <c r="GJH116" s="73"/>
      <c r="GJI116" s="73"/>
      <c r="GJJ116" s="73"/>
      <c r="GJK116" s="73"/>
      <c r="GJL116" s="73"/>
      <c r="GJM116" s="73"/>
      <c r="GJN116" s="73"/>
      <c r="GJO116" s="73"/>
      <c r="GJP116" s="73"/>
      <c r="GJQ116" s="73"/>
      <c r="GJR116" s="73"/>
      <c r="GJS116" s="73"/>
      <c r="GJT116" s="73"/>
      <c r="GJU116" s="73"/>
      <c r="GJV116" s="73"/>
      <c r="GJW116" s="73"/>
      <c r="GJX116" s="73"/>
      <c r="GJY116" s="73"/>
      <c r="GJZ116" s="73"/>
      <c r="GKA116" s="73"/>
      <c r="GKB116" s="73"/>
      <c r="GKC116" s="73"/>
      <c r="GKD116" s="73"/>
      <c r="GKE116" s="73"/>
      <c r="GKF116" s="73"/>
      <c r="GKG116" s="73"/>
      <c r="GKH116" s="73"/>
      <c r="GKI116" s="73"/>
      <c r="GKJ116" s="73"/>
      <c r="GKK116" s="73"/>
      <c r="GKL116" s="73"/>
      <c r="GKM116" s="73"/>
      <c r="GKN116" s="73"/>
      <c r="GKO116" s="73"/>
      <c r="GKP116" s="73"/>
      <c r="GKQ116" s="73"/>
      <c r="GKR116" s="73"/>
      <c r="GKS116" s="73"/>
      <c r="GKT116" s="73"/>
      <c r="GKU116" s="73"/>
      <c r="GKV116" s="73"/>
      <c r="GKW116" s="73"/>
      <c r="GKX116" s="73"/>
      <c r="GKY116" s="73"/>
      <c r="GKZ116" s="73"/>
      <c r="GLA116" s="73"/>
      <c r="GLB116" s="73"/>
      <c r="GLC116" s="73"/>
      <c r="GLD116" s="73"/>
      <c r="GLE116" s="73"/>
      <c r="GLF116" s="73"/>
      <c r="GLG116" s="73"/>
      <c r="GLH116" s="73"/>
      <c r="GLI116" s="73"/>
      <c r="GLJ116" s="73"/>
      <c r="GLK116" s="73"/>
      <c r="GLL116" s="73"/>
      <c r="GLM116" s="73"/>
      <c r="GLN116" s="73"/>
      <c r="GLO116" s="73"/>
      <c r="GLP116" s="73"/>
      <c r="GLQ116" s="73"/>
      <c r="GLR116" s="73"/>
      <c r="GLS116" s="73"/>
      <c r="GLT116" s="73"/>
      <c r="GLU116" s="73"/>
      <c r="GLV116" s="73"/>
      <c r="GLW116" s="73"/>
      <c r="GLX116" s="73"/>
      <c r="GLY116" s="73"/>
      <c r="GLZ116" s="73"/>
      <c r="GMA116" s="73"/>
      <c r="GMB116" s="73"/>
      <c r="GMC116" s="73"/>
      <c r="GMD116" s="73"/>
      <c r="GME116" s="73"/>
      <c r="GMF116" s="73"/>
      <c r="GMG116" s="73"/>
      <c r="GMH116" s="73"/>
      <c r="GMI116" s="73"/>
      <c r="GMJ116" s="73"/>
      <c r="GMK116" s="73"/>
      <c r="GML116" s="73"/>
      <c r="GMM116" s="73"/>
      <c r="GMN116" s="73"/>
      <c r="GMO116" s="73"/>
      <c r="GMP116" s="73"/>
      <c r="GMQ116" s="73"/>
      <c r="GMR116" s="73"/>
      <c r="GMS116" s="73"/>
      <c r="GMT116" s="73"/>
      <c r="GMU116" s="73"/>
      <c r="GMV116" s="73"/>
      <c r="GMW116" s="73"/>
      <c r="GMX116" s="73"/>
      <c r="GMY116" s="73"/>
      <c r="GMZ116" s="73"/>
      <c r="GNA116" s="73"/>
      <c r="GNB116" s="73"/>
      <c r="GNC116" s="73"/>
      <c r="GND116" s="73"/>
      <c r="GNE116" s="73"/>
      <c r="GNF116" s="73"/>
      <c r="GNG116" s="73"/>
      <c r="GNH116" s="73"/>
      <c r="GNI116" s="73"/>
      <c r="GNJ116" s="73"/>
      <c r="GNK116" s="73"/>
      <c r="GNL116" s="73"/>
      <c r="GNM116" s="73"/>
      <c r="GNN116" s="73"/>
      <c r="GNO116" s="73"/>
      <c r="GNP116" s="73"/>
      <c r="GNQ116" s="73"/>
      <c r="GNR116" s="73"/>
      <c r="GNS116" s="73"/>
      <c r="GNT116" s="73"/>
      <c r="GNU116" s="73"/>
      <c r="GNV116" s="73"/>
      <c r="GNW116" s="73"/>
      <c r="GNX116" s="73"/>
      <c r="GNY116" s="73"/>
      <c r="GNZ116" s="73"/>
      <c r="GOA116" s="73"/>
      <c r="GOB116" s="73"/>
      <c r="GOC116" s="73"/>
      <c r="GOD116" s="73"/>
      <c r="GOE116" s="73"/>
      <c r="GOF116" s="73"/>
      <c r="GOG116" s="73"/>
      <c r="GOH116" s="73"/>
      <c r="GOI116" s="73"/>
      <c r="GOJ116" s="73"/>
      <c r="GOK116" s="73"/>
      <c r="GOL116" s="73"/>
      <c r="GOM116" s="73"/>
      <c r="GON116" s="73"/>
      <c r="GOO116" s="73"/>
      <c r="GOP116" s="73"/>
      <c r="GOQ116" s="73"/>
      <c r="GOR116" s="73"/>
      <c r="GOS116" s="73"/>
      <c r="GOT116" s="73"/>
      <c r="GOU116" s="73"/>
      <c r="GOV116" s="73"/>
      <c r="GOW116" s="73"/>
      <c r="GOX116" s="73"/>
      <c r="GOY116" s="73"/>
      <c r="GOZ116" s="73"/>
      <c r="GPA116" s="73"/>
      <c r="GPB116" s="73"/>
      <c r="GPC116" s="73"/>
      <c r="GPD116" s="73"/>
      <c r="GPE116" s="73"/>
      <c r="GPF116" s="73"/>
      <c r="GPG116" s="73"/>
      <c r="GPH116" s="73"/>
      <c r="GPI116" s="73"/>
      <c r="GPJ116" s="73"/>
      <c r="GPK116" s="73"/>
      <c r="GPL116" s="73"/>
      <c r="GPM116" s="73"/>
      <c r="GPN116" s="73"/>
      <c r="GPO116" s="73"/>
      <c r="GPP116" s="73"/>
      <c r="GPQ116" s="73"/>
      <c r="GPR116" s="73"/>
      <c r="GPS116" s="73"/>
      <c r="GPT116" s="73"/>
      <c r="GPU116" s="73"/>
      <c r="GPV116" s="73"/>
      <c r="GPW116" s="73"/>
      <c r="GPX116" s="73"/>
      <c r="GPY116" s="73"/>
      <c r="GPZ116" s="73"/>
      <c r="GQA116" s="73"/>
      <c r="GQB116" s="73"/>
      <c r="GQC116" s="73"/>
      <c r="GQD116" s="73"/>
      <c r="GQE116" s="73"/>
      <c r="GQF116" s="73"/>
      <c r="GQG116" s="73"/>
      <c r="GQH116" s="73"/>
      <c r="GQI116" s="73"/>
      <c r="GQJ116" s="73"/>
      <c r="GQK116" s="73"/>
      <c r="GQL116" s="73"/>
      <c r="GQM116" s="73"/>
      <c r="GQN116" s="73"/>
      <c r="GQO116" s="73"/>
      <c r="GQP116" s="73"/>
      <c r="GQQ116" s="73"/>
      <c r="GQR116" s="73"/>
      <c r="GQS116" s="73"/>
      <c r="GQT116" s="73"/>
      <c r="GQU116" s="73"/>
      <c r="GQV116" s="73"/>
      <c r="GQW116" s="73"/>
      <c r="GQX116" s="73"/>
      <c r="GQY116" s="73"/>
      <c r="GQZ116" s="73"/>
      <c r="GRA116" s="73"/>
      <c r="GRB116" s="73"/>
      <c r="GRC116" s="73"/>
      <c r="GRD116" s="73"/>
      <c r="GRE116" s="73"/>
      <c r="GRF116" s="73"/>
      <c r="GRG116" s="73"/>
      <c r="GRH116" s="73"/>
      <c r="GRI116" s="73"/>
      <c r="GRJ116" s="73"/>
      <c r="GRK116" s="73"/>
      <c r="GRL116" s="73"/>
      <c r="GRM116" s="73"/>
      <c r="GRN116" s="73"/>
      <c r="GRO116" s="73"/>
      <c r="GRP116" s="73"/>
      <c r="GRQ116" s="73"/>
      <c r="GRR116" s="73"/>
      <c r="GRS116" s="73"/>
      <c r="GRT116" s="73"/>
      <c r="GRU116" s="73"/>
      <c r="GRV116" s="73"/>
      <c r="GRW116" s="73"/>
      <c r="GRX116" s="73"/>
      <c r="GRY116" s="73"/>
      <c r="GRZ116" s="73"/>
      <c r="GSA116" s="73"/>
      <c r="GSB116" s="73"/>
      <c r="GSC116" s="73"/>
      <c r="GSD116" s="73"/>
      <c r="GSE116" s="73"/>
      <c r="GSF116" s="73"/>
      <c r="GSG116" s="73"/>
      <c r="GSH116" s="73"/>
      <c r="GSI116" s="73"/>
      <c r="GSJ116" s="73"/>
      <c r="GSK116" s="73"/>
      <c r="GSL116" s="73"/>
      <c r="GSM116" s="73"/>
      <c r="GSN116" s="73"/>
      <c r="GSO116" s="73"/>
      <c r="GSP116" s="73"/>
      <c r="GSQ116" s="73"/>
      <c r="GSR116" s="73"/>
      <c r="GSS116" s="73"/>
      <c r="GST116" s="73"/>
      <c r="GSU116" s="73"/>
      <c r="GSV116" s="73"/>
      <c r="GSW116" s="73"/>
      <c r="GSX116" s="73"/>
      <c r="GSY116" s="73"/>
      <c r="GSZ116" s="73"/>
      <c r="GTA116" s="73"/>
      <c r="GTB116" s="73"/>
      <c r="GTC116" s="73"/>
      <c r="GTD116" s="73"/>
      <c r="GTE116" s="73"/>
      <c r="GTF116" s="73"/>
      <c r="GTG116" s="73"/>
      <c r="GTH116" s="73"/>
      <c r="GTI116" s="73"/>
      <c r="GTJ116" s="73"/>
      <c r="GTK116" s="73"/>
      <c r="GTL116" s="73"/>
      <c r="GTM116" s="73"/>
      <c r="GTN116" s="73"/>
      <c r="GTO116" s="73"/>
      <c r="GTP116" s="73"/>
      <c r="GTQ116" s="73"/>
      <c r="GTR116" s="73"/>
      <c r="GTS116" s="73"/>
      <c r="GTT116" s="73"/>
      <c r="GTU116" s="73"/>
      <c r="GTV116" s="73"/>
      <c r="GTW116" s="73"/>
      <c r="GTX116" s="73"/>
      <c r="GTY116" s="73"/>
      <c r="GTZ116" s="73"/>
      <c r="GUA116" s="73"/>
      <c r="GUB116" s="73"/>
      <c r="GUC116" s="73"/>
      <c r="GUD116" s="73"/>
      <c r="GUE116" s="73"/>
      <c r="GUF116" s="73"/>
      <c r="GUG116" s="73"/>
      <c r="GUH116" s="73"/>
      <c r="GUI116" s="73"/>
      <c r="GUJ116" s="73"/>
      <c r="GUK116" s="73"/>
      <c r="GUL116" s="73"/>
      <c r="GUM116" s="73"/>
      <c r="GUN116" s="73"/>
      <c r="GUO116" s="73"/>
      <c r="GUP116" s="73"/>
      <c r="GUQ116" s="73"/>
      <c r="GUR116" s="73"/>
      <c r="GUS116" s="73"/>
      <c r="GUT116" s="73"/>
      <c r="GUU116" s="73"/>
      <c r="GUV116" s="73"/>
      <c r="GUW116" s="73"/>
      <c r="GUX116" s="73"/>
      <c r="GUY116" s="73"/>
      <c r="GUZ116" s="73"/>
      <c r="GVA116" s="73"/>
      <c r="GVB116" s="73"/>
      <c r="GVC116" s="73"/>
      <c r="GVD116" s="73"/>
      <c r="GVE116" s="73"/>
      <c r="GVF116" s="73"/>
      <c r="GVG116" s="73"/>
      <c r="GVH116" s="73"/>
      <c r="GVI116" s="73"/>
      <c r="GVJ116" s="73"/>
      <c r="GVK116" s="73"/>
      <c r="GVL116" s="73"/>
      <c r="GVM116" s="73"/>
      <c r="GVN116" s="73"/>
      <c r="GVO116" s="73"/>
      <c r="GVP116" s="73"/>
      <c r="GVQ116" s="73"/>
      <c r="GVR116" s="73"/>
      <c r="GVS116" s="73"/>
      <c r="GVT116" s="73"/>
      <c r="GVU116" s="73"/>
      <c r="GVV116" s="73"/>
      <c r="GVW116" s="73"/>
      <c r="GVX116" s="73"/>
      <c r="GVY116" s="73"/>
      <c r="GVZ116" s="73"/>
      <c r="GWA116" s="73"/>
      <c r="GWB116" s="73"/>
      <c r="GWC116" s="73"/>
      <c r="GWD116" s="73"/>
      <c r="GWE116" s="73"/>
      <c r="GWF116" s="73"/>
      <c r="GWG116" s="73"/>
      <c r="GWH116" s="73"/>
      <c r="GWI116" s="73"/>
      <c r="GWJ116" s="73"/>
      <c r="GWK116" s="73"/>
      <c r="GWL116" s="73"/>
      <c r="GWM116" s="73"/>
      <c r="GWN116" s="73"/>
      <c r="GWO116" s="73"/>
      <c r="GWP116" s="73"/>
      <c r="GWQ116" s="73"/>
      <c r="GWR116" s="73"/>
      <c r="GWS116" s="73"/>
      <c r="GWT116" s="73"/>
      <c r="GWU116" s="73"/>
      <c r="GWV116" s="73"/>
      <c r="GWW116" s="73"/>
      <c r="GWX116" s="73"/>
      <c r="GWY116" s="73"/>
      <c r="GWZ116" s="73"/>
      <c r="GXA116" s="73"/>
      <c r="GXB116" s="73"/>
      <c r="GXC116" s="73"/>
      <c r="GXD116" s="73"/>
      <c r="GXE116" s="73"/>
      <c r="GXF116" s="73"/>
      <c r="GXG116" s="73"/>
      <c r="GXH116" s="73"/>
      <c r="GXI116" s="73"/>
      <c r="GXJ116" s="73"/>
      <c r="GXK116" s="73"/>
      <c r="GXL116" s="73"/>
      <c r="GXM116" s="73"/>
      <c r="GXN116" s="73"/>
      <c r="GXO116" s="73"/>
      <c r="GXP116" s="73"/>
      <c r="GXQ116" s="73"/>
      <c r="GXR116" s="73"/>
      <c r="GXS116" s="73"/>
      <c r="GXT116" s="73"/>
      <c r="GXU116" s="73"/>
      <c r="GXV116" s="73"/>
      <c r="GXW116" s="73"/>
      <c r="GXX116" s="73"/>
      <c r="GXY116" s="73"/>
      <c r="GXZ116" s="73"/>
      <c r="GYA116" s="73"/>
      <c r="GYB116" s="73"/>
      <c r="GYC116" s="73"/>
      <c r="GYD116" s="73"/>
      <c r="GYE116" s="73"/>
      <c r="GYF116" s="73"/>
      <c r="GYG116" s="73"/>
      <c r="GYH116" s="73"/>
      <c r="GYI116" s="73"/>
      <c r="GYJ116" s="73"/>
      <c r="GYK116" s="73"/>
      <c r="GYL116" s="73"/>
      <c r="GYM116" s="73"/>
      <c r="GYN116" s="73"/>
      <c r="GYO116" s="73"/>
      <c r="GYP116" s="73"/>
      <c r="GYQ116" s="73"/>
      <c r="GYR116" s="73"/>
      <c r="GYS116" s="73"/>
      <c r="GYT116" s="73"/>
      <c r="GYU116" s="73"/>
      <c r="GYV116" s="73"/>
      <c r="GYW116" s="73"/>
      <c r="GYX116" s="73"/>
      <c r="GYY116" s="73"/>
      <c r="GYZ116" s="73"/>
      <c r="GZA116" s="73"/>
      <c r="GZB116" s="73"/>
      <c r="GZC116" s="73"/>
      <c r="GZD116" s="73"/>
      <c r="GZE116" s="73"/>
      <c r="GZF116" s="73"/>
      <c r="GZG116" s="73"/>
      <c r="GZH116" s="73"/>
      <c r="GZI116" s="73"/>
      <c r="GZJ116" s="73"/>
      <c r="GZK116" s="73"/>
      <c r="GZL116" s="73"/>
      <c r="GZM116" s="73"/>
      <c r="GZN116" s="73"/>
      <c r="GZO116" s="73"/>
      <c r="GZP116" s="73"/>
      <c r="GZQ116" s="73"/>
      <c r="GZR116" s="73"/>
      <c r="GZS116" s="73"/>
      <c r="GZT116" s="73"/>
      <c r="GZU116" s="73"/>
      <c r="GZV116" s="73"/>
      <c r="GZW116" s="73"/>
      <c r="GZX116" s="73"/>
      <c r="GZY116" s="73"/>
      <c r="GZZ116" s="73"/>
      <c r="HAA116" s="73"/>
      <c r="HAB116" s="73"/>
      <c r="HAC116" s="73"/>
      <c r="HAD116" s="73"/>
      <c r="HAE116" s="73"/>
      <c r="HAF116" s="73"/>
      <c r="HAG116" s="73"/>
      <c r="HAH116" s="73"/>
      <c r="HAI116" s="73"/>
      <c r="HAJ116" s="73"/>
      <c r="HAK116" s="73"/>
      <c r="HAL116" s="73"/>
      <c r="HAM116" s="73"/>
      <c r="HAN116" s="73"/>
      <c r="HAO116" s="73"/>
      <c r="HAP116" s="73"/>
      <c r="HAQ116" s="73"/>
      <c r="HAR116" s="73"/>
      <c r="HAS116" s="73"/>
      <c r="HAT116" s="73"/>
      <c r="HAU116" s="73"/>
      <c r="HAV116" s="73"/>
      <c r="HAW116" s="73"/>
      <c r="HAX116" s="73"/>
      <c r="HAY116" s="73"/>
      <c r="HAZ116" s="73"/>
      <c r="HBA116" s="73"/>
      <c r="HBB116" s="73"/>
      <c r="HBC116" s="73"/>
      <c r="HBD116" s="73"/>
      <c r="HBE116" s="73"/>
      <c r="HBF116" s="73"/>
      <c r="HBG116" s="73"/>
      <c r="HBH116" s="73"/>
      <c r="HBI116" s="73"/>
      <c r="HBJ116" s="73"/>
      <c r="HBK116" s="73"/>
      <c r="HBL116" s="73"/>
      <c r="HBM116" s="73"/>
      <c r="HBN116" s="73"/>
      <c r="HBO116" s="73"/>
      <c r="HBP116" s="73"/>
      <c r="HBQ116" s="73"/>
      <c r="HBR116" s="73"/>
      <c r="HBS116" s="73"/>
      <c r="HBT116" s="73"/>
      <c r="HBU116" s="73"/>
      <c r="HBV116" s="73"/>
      <c r="HBW116" s="73"/>
      <c r="HBX116" s="73"/>
      <c r="HBY116" s="73"/>
      <c r="HBZ116" s="73"/>
      <c r="HCA116" s="73"/>
      <c r="HCB116" s="73"/>
      <c r="HCC116" s="73"/>
      <c r="HCD116" s="73"/>
      <c r="HCE116" s="73"/>
      <c r="HCF116" s="73"/>
      <c r="HCG116" s="73"/>
      <c r="HCH116" s="73"/>
      <c r="HCI116" s="73"/>
      <c r="HCJ116" s="73"/>
      <c r="HCK116" s="73"/>
      <c r="HCL116" s="73"/>
      <c r="HCM116" s="73"/>
      <c r="HCN116" s="73"/>
      <c r="HCO116" s="73"/>
      <c r="HCP116" s="73"/>
      <c r="HCQ116" s="73"/>
      <c r="HCR116" s="73"/>
      <c r="HCS116" s="73"/>
      <c r="HCT116" s="73"/>
      <c r="HCU116" s="73"/>
      <c r="HCV116" s="73"/>
      <c r="HCW116" s="73"/>
      <c r="HCX116" s="73"/>
      <c r="HCY116" s="73"/>
      <c r="HCZ116" s="73"/>
      <c r="HDA116" s="73"/>
      <c r="HDB116" s="73"/>
      <c r="HDC116" s="73"/>
      <c r="HDD116" s="73"/>
      <c r="HDE116" s="73"/>
      <c r="HDF116" s="73"/>
      <c r="HDG116" s="73"/>
      <c r="HDH116" s="73"/>
      <c r="HDI116" s="73"/>
      <c r="HDJ116" s="73"/>
      <c r="HDK116" s="73"/>
      <c r="HDL116" s="73"/>
      <c r="HDM116" s="73"/>
      <c r="HDN116" s="73"/>
      <c r="HDO116" s="73"/>
      <c r="HDP116" s="73"/>
      <c r="HDQ116" s="73"/>
      <c r="HDR116" s="73"/>
      <c r="HDS116" s="73"/>
      <c r="HDT116" s="73"/>
      <c r="HDU116" s="73"/>
      <c r="HDV116" s="73"/>
      <c r="HDW116" s="73"/>
      <c r="HDX116" s="73"/>
      <c r="HDY116" s="73"/>
      <c r="HDZ116" s="73"/>
      <c r="HEA116" s="73"/>
      <c r="HEB116" s="73"/>
      <c r="HEC116" s="73"/>
      <c r="HED116" s="73"/>
      <c r="HEE116" s="73"/>
      <c r="HEF116" s="73"/>
      <c r="HEG116" s="73"/>
      <c r="HEH116" s="73"/>
      <c r="HEI116" s="73"/>
      <c r="HEJ116" s="73"/>
      <c r="HEK116" s="73"/>
      <c r="HEL116" s="73"/>
      <c r="HEM116" s="73"/>
      <c r="HEN116" s="73"/>
      <c r="HEO116" s="73"/>
      <c r="HEP116" s="73"/>
      <c r="HEQ116" s="73"/>
      <c r="HER116" s="73"/>
      <c r="HES116" s="73"/>
      <c r="HET116" s="73"/>
      <c r="HEU116" s="73"/>
      <c r="HEV116" s="73"/>
      <c r="HEW116" s="73"/>
      <c r="HEX116" s="73"/>
      <c r="HEY116" s="73"/>
      <c r="HEZ116" s="73"/>
      <c r="HFA116" s="73"/>
      <c r="HFB116" s="73"/>
      <c r="HFC116" s="73"/>
      <c r="HFD116" s="73"/>
      <c r="HFE116" s="73"/>
      <c r="HFF116" s="73"/>
      <c r="HFG116" s="73"/>
      <c r="HFH116" s="73"/>
      <c r="HFI116" s="73"/>
      <c r="HFJ116" s="73"/>
      <c r="HFK116" s="73"/>
      <c r="HFL116" s="73"/>
      <c r="HFM116" s="73"/>
      <c r="HFN116" s="73"/>
      <c r="HFO116" s="73"/>
      <c r="HFP116" s="73"/>
      <c r="HFQ116" s="73"/>
      <c r="HFR116" s="73"/>
      <c r="HFS116" s="73"/>
      <c r="HFT116" s="73"/>
      <c r="HFU116" s="73"/>
      <c r="HFV116" s="73"/>
      <c r="HFW116" s="73"/>
      <c r="HFX116" s="73"/>
      <c r="HFY116" s="73"/>
      <c r="HFZ116" s="73"/>
      <c r="HGA116" s="73"/>
      <c r="HGB116" s="73"/>
      <c r="HGC116" s="73"/>
      <c r="HGD116" s="73"/>
      <c r="HGE116" s="73"/>
      <c r="HGF116" s="73"/>
      <c r="HGG116" s="73"/>
      <c r="HGH116" s="73"/>
      <c r="HGI116" s="73"/>
      <c r="HGJ116" s="73"/>
      <c r="HGK116" s="73"/>
      <c r="HGL116" s="73"/>
      <c r="HGM116" s="73"/>
      <c r="HGN116" s="73"/>
      <c r="HGO116" s="73"/>
      <c r="HGP116" s="73"/>
      <c r="HGQ116" s="73"/>
      <c r="HGR116" s="73"/>
      <c r="HGS116" s="73"/>
      <c r="HGT116" s="73"/>
      <c r="HGU116" s="73"/>
      <c r="HGV116" s="73"/>
      <c r="HGW116" s="73"/>
      <c r="HGX116" s="73"/>
      <c r="HGY116" s="73"/>
      <c r="HGZ116" s="73"/>
      <c r="HHA116" s="73"/>
      <c r="HHB116" s="73"/>
      <c r="HHC116" s="73"/>
      <c r="HHD116" s="73"/>
      <c r="HHE116" s="73"/>
      <c r="HHF116" s="73"/>
      <c r="HHG116" s="73"/>
      <c r="HHH116" s="73"/>
      <c r="HHI116" s="73"/>
      <c r="HHJ116" s="73"/>
      <c r="HHK116" s="73"/>
      <c r="HHL116" s="73"/>
      <c r="HHM116" s="73"/>
      <c r="HHN116" s="73"/>
      <c r="HHO116" s="73"/>
      <c r="HHP116" s="73"/>
      <c r="HHQ116" s="73"/>
      <c r="HHR116" s="73"/>
      <c r="HHS116" s="73"/>
      <c r="HHT116" s="73"/>
      <c r="HHU116" s="73"/>
      <c r="HHV116" s="73"/>
      <c r="HHW116" s="73"/>
      <c r="HHX116" s="73"/>
      <c r="HHY116" s="73"/>
      <c r="HHZ116" s="73"/>
      <c r="HIA116" s="73"/>
      <c r="HIB116" s="73"/>
      <c r="HIC116" s="73"/>
      <c r="HID116" s="73"/>
      <c r="HIE116" s="73"/>
      <c r="HIF116" s="73"/>
      <c r="HIG116" s="73"/>
      <c r="HIH116" s="73"/>
      <c r="HII116" s="73"/>
      <c r="HIJ116" s="73"/>
      <c r="HIK116" s="73"/>
      <c r="HIL116" s="73"/>
      <c r="HIM116" s="73"/>
      <c r="HIN116" s="73"/>
      <c r="HIO116" s="73"/>
      <c r="HIP116" s="73"/>
      <c r="HIQ116" s="73"/>
      <c r="HIR116" s="73"/>
      <c r="HIS116" s="73"/>
      <c r="HIT116" s="73"/>
      <c r="HIU116" s="73"/>
      <c r="HIV116" s="73"/>
      <c r="HIW116" s="73"/>
      <c r="HIX116" s="73"/>
      <c r="HIY116" s="73"/>
      <c r="HIZ116" s="73"/>
      <c r="HJA116" s="73"/>
      <c r="HJB116" s="73"/>
      <c r="HJC116" s="73"/>
      <c r="HJD116" s="73"/>
      <c r="HJE116" s="73"/>
      <c r="HJF116" s="73"/>
      <c r="HJG116" s="73"/>
      <c r="HJH116" s="73"/>
      <c r="HJI116" s="73"/>
      <c r="HJJ116" s="73"/>
      <c r="HJK116" s="73"/>
      <c r="HJL116" s="73"/>
      <c r="HJM116" s="73"/>
      <c r="HJN116" s="73"/>
      <c r="HJO116" s="73"/>
      <c r="HJP116" s="73"/>
      <c r="HJQ116" s="73"/>
      <c r="HJR116" s="73"/>
      <c r="HJS116" s="73"/>
      <c r="HJT116" s="73"/>
      <c r="HJU116" s="73"/>
      <c r="HJV116" s="73"/>
      <c r="HJW116" s="73"/>
      <c r="HJX116" s="73"/>
      <c r="HJY116" s="73"/>
      <c r="HJZ116" s="73"/>
      <c r="HKA116" s="73"/>
      <c r="HKB116" s="73"/>
      <c r="HKC116" s="73"/>
      <c r="HKD116" s="73"/>
      <c r="HKE116" s="73"/>
      <c r="HKF116" s="73"/>
      <c r="HKG116" s="73"/>
      <c r="HKH116" s="73"/>
      <c r="HKI116" s="73"/>
      <c r="HKJ116" s="73"/>
      <c r="HKK116" s="73"/>
      <c r="HKL116" s="73"/>
      <c r="HKM116" s="73"/>
      <c r="HKN116" s="73"/>
      <c r="HKO116" s="73"/>
      <c r="HKP116" s="73"/>
      <c r="HKQ116" s="73"/>
      <c r="HKR116" s="73"/>
      <c r="HKS116" s="73"/>
      <c r="HKT116" s="73"/>
      <c r="HKU116" s="73"/>
      <c r="HKV116" s="73"/>
      <c r="HKW116" s="73"/>
      <c r="HKX116" s="73"/>
      <c r="HKY116" s="73"/>
      <c r="HKZ116" s="73"/>
      <c r="HLA116" s="73"/>
      <c r="HLB116" s="73"/>
      <c r="HLC116" s="73"/>
      <c r="HLD116" s="73"/>
      <c r="HLE116" s="73"/>
      <c r="HLF116" s="73"/>
      <c r="HLG116" s="73"/>
      <c r="HLH116" s="73"/>
      <c r="HLI116" s="73"/>
      <c r="HLJ116" s="73"/>
      <c r="HLK116" s="73"/>
      <c r="HLL116" s="73"/>
      <c r="HLM116" s="73"/>
      <c r="HLN116" s="73"/>
      <c r="HLO116" s="73"/>
      <c r="HLP116" s="73"/>
      <c r="HLQ116" s="73"/>
      <c r="HLR116" s="73"/>
      <c r="HLS116" s="73"/>
      <c r="HLT116" s="73"/>
      <c r="HLU116" s="73"/>
      <c r="HLV116" s="73"/>
      <c r="HLW116" s="73"/>
      <c r="HLX116" s="73"/>
      <c r="HLY116" s="73"/>
      <c r="HLZ116" s="73"/>
      <c r="HMA116" s="73"/>
      <c r="HMB116" s="73"/>
      <c r="HMC116" s="73"/>
      <c r="HMD116" s="73"/>
      <c r="HME116" s="73"/>
      <c r="HMF116" s="73"/>
      <c r="HMG116" s="73"/>
      <c r="HMH116" s="73"/>
      <c r="HMI116" s="73"/>
      <c r="HMJ116" s="73"/>
      <c r="HMK116" s="73"/>
      <c r="HML116" s="73"/>
      <c r="HMM116" s="73"/>
      <c r="HMN116" s="73"/>
      <c r="HMO116" s="73"/>
      <c r="HMP116" s="73"/>
      <c r="HMQ116" s="73"/>
      <c r="HMR116" s="73"/>
      <c r="HMS116" s="73"/>
      <c r="HMT116" s="73"/>
      <c r="HMU116" s="73"/>
      <c r="HMV116" s="73"/>
      <c r="HMW116" s="73"/>
      <c r="HMX116" s="73"/>
      <c r="HMY116" s="73"/>
      <c r="HMZ116" s="73"/>
      <c r="HNA116" s="73"/>
      <c r="HNB116" s="73"/>
      <c r="HNC116" s="73"/>
      <c r="HND116" s="73"/>
      <c r="HNE116" s="73"/>
      <c r="HNF116" s="73"/>
      <c r="HNG116" s="73"/>
      <c r="HNH116" s="73"/>
      <c r="HNI116" s="73"/>
      <c r="HNJ116" s="73"/>
      <c r="HNK116" s="73"/>
      <c r="HNL116" s="73"/>
      <c r="HNM116" s="73"/>
      <c r="HNN116" s="73"/>
      <c r="HNO116" s="73"/>
      <c r="HNP116" s="73"/>
      <c r="HNQ116" s="73"/>
      <c r="HNR116" s="73"/>
      <c r="HNS116" s="73"/>
      <c r="HNT116" s="73"/>
      <c r="HNU116" s="73"/>
      <c r="HNV116" s="73"/>
      <c r="HNW116" s="73"/>
      <c r="HNX116" s="73"/>
      <c r="HNY116" s="73"/>
      <c r="HNZ116" s="73"/>
      <c r="HOA116" s="73"/>
      <c r="HOB116" s="73"/>
      <c r="HOC116" s="73"/>
      <c r="HOD116" s="73"/>
      <c r="HOE116" s="73"/>
      <c r="HOF116" s="73"/>
      <c r="HOG116" s="73"/>
      <c r="HOH116" s="73"/>
      <c r="HOI116" s="73"/>
      <c r="HOJ116" s="73"/>
      <c r="HOK116" s="73"/>
      <c r="HOL116" s="73"/>
      <c r="HOM116" s="73"/>
      <c r="HON116" s="73"/>
      <c r="HOO116" s="73"/>
      <c r="HOP116" s="73"/>
      <c r="HOQ116" s="73"/>
      <c r="HOR116" s="73"/>
      <c r="HOS116" s="73"/>
      <c r="HOT116" s="73"/>
      <c r="HOU116" s="73"/>
      <c r="HOV116" s="73"/>
      <c r="HOW116" s="73"/>
      <c r="HOX116" s="73"/>
      <c r="HOY116" s="73"/>
      <c r="HOZ116" s="73"/>
      <c r="HPA116" s="73"/>
      <c r="HPB116" s="73"/>
      <c r="HPC116" s="73"/>
      <c r="HPD116" s="73"/>
      <c r="HPE116" s="73"/>
      <c r="HPF116" s="73"/>
      <c r="HPG116" s="73"/>
      <c r="HPH116" s="73"/>
      <c r="HPI116" s="73"/>
      <c r="HPJ116" s="73"/>
      <c r="HPK116" s="73"/>
      <c r="HPL116" s="73"/>
      <c r="HPM116" s="73"/>
      <c r="HPN116" s="73"/>
      <c r="HPO116" s="73"/>
      <c r="HPP116" s="73"/>
      <c r="HPQ116" s="73"/>
      <c r="HPR116" s="73"/>
      <c r="HPS116" s="73"/>
      <c r="HPT116" s="73"/>
      <c r="HPU116" s="73"/>
      <c r="HPV116" s="73"/>
      <c r="HPW116" s="73"/>
      <c r="HPX116" s="73"/>
      <c r="HPY116" s="73"/>
      <c r="HPZ116" s="73"/>
      <c r="HQA116" s="73"/>
      <c r="HQB116" s="73"/>
      <c r="HQC116" s="73"/>
      <c r="HQD116" s="73"/>
      <c r="HQE116" s="73"/>
      <c r="HQF116" s="73"/>
      <c r="HQG116" s="73"/>
      <c r="HQH116" s="73"/>
      <c r="HQI116" s="73"/>
      <c r="HQJ116" s="73"/>
      <c r="HQK116" s="73"/>
      <c r="HQL116" s="73"/>
      <c r="HQM116" s="73"/>
      <c r="HQN116" s="73"/>
      <c r="HQO116" s="73"/>
      <c r="HQP116" s="73"/>
      <c r="HQQ116" s="73"/>
      <c r="HQR116" s="73"/>
      <c r="HQS116" s="73"/>
      <c r="HQT116" s="73"/>
      <c r="HQU116" s="73"/>
      <c r="HQV116" s="73"/>
      <c r="HQW116" s="73"/>
      <c r="HQX116" s="73"/>
      <c r="HQY116" s="73"/>
      <c r="HQZ116" s="73"/>
      <c r="HRA116" s="73"/>
      <c r="HRB116" s="73"/>
      <c r="HRC116" s="73"/>
      <c r="HRD116" s="73"/>
      <c r="HRE116" s="73"/>
      <c r="HRF116" s="73"/>
      <c r="HRG116" s="73"/>
      <c r="HRH116" s="73"/>
      <c r="HRI116" s="73"/>
      <c r="HRJ116" s="73"/>
      <c r="HRK116" s="73"/>
      <c r="HRL116" s="73"/>
      <c r="HRM116" s="73"/>
      <c r="HRN116" s="73"/>
      <c r="HRO116" s="73"/>
      <c r="HRP116" s="73"/>
      <c r="HRQ116" s="73"/>
      <c r="HRR116" s="73"/>
      <c r="HRS116" s="73"/>
      <c r="HRT116" s="73"/>
      <c r="HRU116" s="73"/>
      <c r="HRV116" s="73"/>
      <c r="HRW116" s="73"/>
      <c r="HRX116" s="73"/>
      <c r="HRY116" s="73"/>
      <c r="HRZ116" s="73"/>
      <c r="HSA116" s="73"/>
      <c r="HSB116" s="73"/>
      <c r="HSC116" s="73"/>
      <c r="HSD116" s="73"/>
      <c r="HSE116" s="73"/>
      <c r="HSF116" s="73"/>
      <c r="HSG116" s="73"/>
      <c r="HSH116" s="73"/>
      <c r="HSI116" s="73"/>
      <c r="HSJ116" s="73"/>
      <c r="HSK116" s="73"/>
      <c r="HSL116" s="73"/>
      <c r="HSM116" s="73"/>
      <c r="HSN116" s="73"/>
      <c r="HSO116" s="73"/>
      <c r="HSP116" s="73"/>
      <c r="HSQ116" s="73"/>
      <c r="HSR116" s="73"/>
      <c r="HSS116" s="73"/>
      <c r="HST116" s="73"/>
      <c r="HSU116" s="73"/>
      <c r="HSV116" s="73"/>
      <c r="HSW116" s="73"/>
      <c r="HSX116" s="73"/>
      <c r="HSY116" s="73"/>
      <c r="HSZ116" s="73"/>
      <c r="HTA116" s="73"/>
      <c r="HTB116" s="73"/>
      <c r="HTC116" s="73"/>
      <c r="HTD116" s="73"/>
      <c r="HTE116" s="73"/>
      <c r="HTF116" s="73"/>
      <c r="HTG116" s="73"/>
      <c r="HTH116" s="73"/>
      <c r="HTI116" s="73"/>
      <c r="HTJ116" s="73"/>
      <c r="HTK116" s="73"/>
      <c r="HTL116" s="73"/>
      <c r="HTM116" s="73"/>
      <c r="HTN116" s="73"/>
      <c r="HTO116" s="73"/>
      <c r="HTP116" s="73"/>
      <c r="HTQ116" s="73"/>
      <c r="HTR116" s="73"/>
      <c r="HTS116" s="73"/>
      <c r="HTT116" s="73"/>
      <c r="HTU116" s="73"/>
      <c r="HTV116" s="73"/>
      <c r="HTW116" s="73"/>
      <c r="HTX116" s="73"/>
      <c r="HTY116" s="73"/>
      <c r="HTZ116" s="73"/>
      <c r="HUA116" s="73"/>
      <c r="HUB116" s="73"/>
      <c r="HUC116" s="73"/>
      <c r="HUD116" s="73"/>
      <c r="HUE116" s="73"/>
      <c r="HUF116" s="73"/>
      <c r="HUG116" s="73"/>
      <c r="HUH116" s="73"/>
      <c r="HUI116" s="73"/>
      <c r="HUJ116" s="73"/>
      <c r="HUK116" s="73"/>
      <c r="HUL116" s="73"/>
      <c r="HUM116" s="73"/>
      <c r="HUN116" s="73"/>
      <c r="HUO116" s="73"/>
      <c r="HUP116" s="73"/>
      <c r="HUQ116" s="73"/>
      <c r="HUR116" s="73"/>
      <c r="HUS116" s="73"/>
      <c r="HUT116" s="73"/>
      <c r="HUU116" s="73"/>
      <c r="HUV116" s="73"/>
      <c r="HUW116" s="73"/>
      <c r="HUX116" s="73"/>
      <c r="HUY116" s="73"/>
      <c r="HUZ116" s="73"/>
      <c r="HVA116" s="73"/>
      <c r="HVB116" s="73"/>
      <c r="HVC116" s="73"/>
      <c r="HVD116" s="73"/>
      <c r="HVE116" s="73"/>
      <c r="HVF116" s="73"/>
      <c r="HVG116" s="73"/>
      <c r="HVH116" s="73"/>
      <c r="HVI116" s="73"/>
      <c r="HVJ116" s="73"/>
      <c r="HVK116" s="73"/>
      <c r="HVL116" s="73"/>
      <c r="HVM116" s="73"/>
      <c r="HVN116" s="73"/>
      <c r="HVO116" s="73"/>
      <c r="HVP116" s="73"/>
      <c r="HVQ116" s="73"/>
      <c r="HVR116" s="73"/>
      <c r="HVS116" s="73"/>
      <c r="HVT116" s="73"/>
      <c r="HVU116" s="73"/>
      <c r="HVV116" s="73"/>
      <c r="HVW116" s="73"/>
      <c r="HVX116" s="73"/>
      <c r="HVY116" s="73"/>
      <c r="HVZ116" s="73"/>
      <c r="HWA116" s="73"/>
      <c r="HWB116" s="73"/>
      <c r="HWC116" s="73"/>
      <c r="HWD116" s="73"/>
      <c r="HWE116" s="73"/>
      <c r="HWF116" s="73"/>
      <c r="HWG116" s="73"/>
      <c r="HWH116" s="73"/>
      <c r="HWI116" s="73"/>
      <c r="HWJ116" s="73"/>
      <c r="HWK116" s="73"/>
      <c r="HWL116" s="73"/>
      <c r="HWM116" s="73"/>
      <c r="HWN116" s="73"/>
      <c r="HWO116" s="73"/>
      <c r="HWP116" s="73"/>
      <c r="HWQ116" s="73"/>
      <c r="HWR116" s="73"/>
      <c r="HWS116" s="73"/>
      <c r="HWT116" s="73"/>
      <c r="HWU116" s="73"/>
      <c r="HWV116" s="73"/>
      <c r="HWW116" s="73"/>
      <c r="HWX116" s="73"/>
      <c r="HWY116" s="73"/>
      <c r="HWZ116" s="73"/>
      <c r="HXA116" s="73"/>
      <c r="HXB116" s="73"/>
      <c r="HXC116" s="73"/>
      <c r="HXD116" s="73"/>
      <c r="HXE116" s="73"/>
      <c r="HXF116" s="73"/>
      <c r="HXG116" s="73"/>
      <c r="HXH116" s="73"/>
      <c r="HXI116" s="73"/>
      <c r="HXJ116" s="73"/>
      <c r="HXK116" s="73"/>
      <c r="HXL116" s="73"/>
      <c r="HXM116" s="73"/>
      <c r="HXN116" s="73"/>
      <c r="HXO116" s="73"/>
      <c r="HXP116" s="73"/>
      <c r="HXQ116" s="73"/>
      <c r="HXR116" s="73"/>
      <c r="HXS116" s="73"/>
      <c r="HXT116" s="73"/>
      <c r="HXU116" s="73"/>
      <c r="HXV116" s="73"/>
      <c r="HXW116" s="73"/>
      <c r="HXX116" s="73"/>
      <c r="HXY116" s="73"/>
      <c r="HXZ116" s="73"/>
      <c r="HYA116" s="73"/>
      <c r="HYB116" s="73"/>
      <c r="HYC116" s="73"/>
      <c r="HYD116" s="73"/>
      <c r="HYE116" s="73"/>
      <c r="HYF116" s="73"/>
      <c r="HYG116" s="73"/>
      <c r="HYH116" s="73"/>
      <c r="HYI116" s="73"/>
      <c r="HYJ116" s="73"/>
      <c r="HYK116" s="73"/>
      <c r="HYL116" s="73"/>
      <c r="HYM116" s="73"/>
      <c r="HYN116" s="73"/>
      <c r="HYO116" s="73"/>
      <c r="HYP116" s="73"/>
      <c r="HYQ116" s="73"/>
      <c r="HYR116" s="73"/>
      <c r="HYS116" s="73"/>
      <c r="HYT116" s="73"/>
      <c r="HYU116" s="73"/>
      <c r="HYV116" s="73"/>
      <c r="HYW116" s="73"/>
      <c r="HYX116" s="73"/>
      <c r="HYY116" s="73"/>
      <c r="HYZ116" s="73"/>
      <c r="HZA116" s="73"/>
      <c r="HZB116" s="73"/>
      <c r="HZC116" s="73"/>
      <c r="HZD116" s="73"/>
      <c r="HZE116" s="73"/>
      <c r="HZF116" s="73"/>
      <c r="HZG116" s="73"/>
      <c r="HZH116" s="73"/>
      <c r="HZI116" s="73"/>
      <c r="HZJ116" s="73"/>
      <c r="HZK116" s="73"/>
      <c r="HZL116" s="73"/>
      <c r="HZM116" s="73"/>
      <c r="HZN116" s="73"/>
      <c r="HZO116" s="73"/>
      <c r="HZP116" s="73"/>
      <c r="HZQ116" s="73"/>
      <c r="HZR116" s="73"/>
      <c r="HZS116" s="73"/>
      <c r="HZT116" s="73"/>
      <c r="HZU116" s="73"/>
      <c r="HZV116" s="73"/>
      <c r="HZW116" s="73"/>
      <c r="HZX116" s="73"/>
      <c r="HZY116" s="73"/>
      <c r="HZZ116" s="73"/>
      <c r="IAA116" s="73"/>
      <c r="IAB116" s="73"/>
      <c r="IAC116" s="73"/>
      <c r="IAD116" s="73"/>
      <c r="IAE116" s="73"/>
      <c r="IAF116" s="73"/>
      <c r="IAG116" s="73"/>
      <c r="IAH116" s="73"/>
      <c r="IAI116" s="73"/>
      <c r="IAJ116" s="73"/>
      <c r="IAK116" s="73"/>
      <c r="IAL116" s="73"/>
      <c r="IAM116" s="73"/>
      <c r="IAN116" s="73"/>
      <c r="IAO116" s="73"/>
      <c r="IAP116" s="73"/>
      <c r="IAQ116" s="73"/>
      <c r="IAR116" s="73"/>
      <c r="IAS116" s="73"/>
      <c r="IAT116" s="73"/>
      <c r="IAU116" s="73"/>
      <c r="IAV116" s="73"/>
      <c r="IAW116" s="73"/>
      <c r="IAX116" s="73"/>
      <c r="IAY116" s="73"/>
      <c r="IAZ116" s="73"/>
      <c r="IBA116" s="73"/>
      <c r="IBB116" s="73"/>
      <c r="IBC116" s="73"/>
      <c r="IBD116" s="73"/>
      <c r="IBE116" s="73"/>
      <c r="IBF116" s="73"/>
      <c r="IBG116" s="73"/>
      <c r="IBH116" s="73"/>
      <c r="IBI116" s="73"/>
      <c r="IBJ116" s="73"/>
      <c r="IBK116" s="73"/>
      <c r="IBL116" s="73"/>
      <c r="IBM116" s="73"/>
      <c r="IBN116" s="73"/>
      <c r="IBO116" s="73"/>
      <c r="IBP116" s="73"/>
      <c r="IBQ116" s="73"/>
      <c r="IBR116" s="73"/>
      <c r="IBS116" s="73"/>
      <c r="IBT116" s="73"/>
      <c r="IBU116" s="73"/>
      <c r="IBV116" s="73"/>
      <c r="IBW116" s="73"/>
      <c r="IBX116" s="73"/>
      <c r="IBY116" s="73"/>
      <c r="IBZ116" s="73"/>
      <c r="ICA116" s="73"/>
      <c r="ICB116" s="73"/>
      <c r="ICC116" s="73"/>
      <c r="ICD116" s="73"/>
      <c r="ICE116" s="73"/>
      <c r="ICF116" s="73"/>
      <c r="ICG116" s="73"/>
      <c r="ICH116" s="73"/>
      <c r="ICI116" s="73"/>
      <c r="ICJ116" s="73"/>
      <c r="ICK116" s="73"/>
      <c r="ICL116" s="73"/>
      <c r="ICM116" s="73"/>
      <c r="ICN116" s="73"/>
      <c r="ICO116" s="73"/>
      <c r="ICP116" s="73"/>
      <c r="ICQ116" s="73"/>
      <c r="ICR116" s="73"/>
      <c r="ICS116" s="73"/>
      <c r="ICT116" s="73"/>
      <c r="ICU116" s="73"/>
      <c r="ICV116" s="73"/>
      <c r="ICW116" s="73"/>
      <c r="ICX116" s="73"/>
      <c r="ICY116" s="73"/>
      <c r="ICZ116" s="73"/>
      <c r="IDA116" s="73"/>
      <c r="IDB116" s="73"/>
      <c r="IDC116" s="73"/>
      <c r="IDD116" s="73"/>
      <c r="IDE116" s="73"/>
      <c r="IDF116" s="73"/>
      <c r="IDG116" s="73"/>
      <c r="IDH116" s="73"/>
      <c r="IDI116" s="73"/>
      <c r="IDJ116" s="73"/>
      <c r="IDK116" s="73"/>
      <c r="IDL116" s="73"/>
      <c r="IDM116" s="73"/>
      <c r="IDN116" s="73"/>
      <c r="IDO116" s="73"/>
      <c r="IDP116" s="73"/>
      <c r="IDQ116" s="73"/>
      <c r="IDR116" s="73"/>
      <c r="IDS116" s="73"/>
      <c r="IDT116" s="73"/>
      <c r="IDU116" s="73"/>
      <c r="IDV116" s="73"/>
      <c r="IDW116" s="73"/>
      <c r="IDX116" s="73"/>
      <c r="IDY116" s="73"/>
      <c r="IDZ116" s="73"/>
      <c r="IEA116" s="73"/>
      <c r="IEB116" s="73"/>
      <c r="IEC116" s="73"/>
      <c r="IED116" s="73"/>
      <c r="IEE116" s="73"/>
      <c r="IEF116" s="73"/>
      <c r="IEG116" s="73"/>
      <c r="IEH116" s="73"/>
      <c r="IEI116" s="73"/>
      <c r="IEJ116" s="73"/>
      <c r="IEK116" s="73"/>
      <c r="IEL116" s="73"/>
      <c r="IEM116" s="73"/>
      <c r="IEN116" s="73"/>
      <c r="IEO116" s="73"/>
      <c r="IEP116" s="73"/>
      <c r="IEQ116" s="73"/>
      <c r="IER116" s="73"/>
      <c r="IES116" s="73"/>
      <c r="IET116" s="73"/>
      <c r="IEU116" s="73"/>
      <c r="IEV116" s="73"/>
      <c r="IEW116" s="73"/>
      <c r="IEX116" s="73"/>
      <c r="IEY116" s="73"/>
      <c r="IEZ116" s="73"/>
      <c r="IFA116" s="73"/>
      <c r="IFB116" s="73"/>
      <c r="IFC116" s="73"/>
      <c r="IFD116" s="73"/>
      <c r="IFE116" s="73"/>
      <c r="IFF116" s="73"/>
      <c r="IFG116" s="73"/>
      <c r="IFH116" s="73"/>
      <c r="IFI116" s="73"/>
      <c r="IFJ116" s="73"/>
      <c r="IFK116" s="73"/>
      <c r="IFL116" s="73"/>
      <c r="IFM116" s="73"/>
      <c r="IFN116" s="73"/>
      <c r="IFO116" s="73"/>
      <c r="IFP116" s="73"/>
      <c r="IFQ116" s="73"/>
      <c r="IFR116" s="73"/>
      <c r="IFS116" s="73"/>
      <c r="IFT116" s="73"/>
      <c r="IFU116" s="73"/>
      <c r="IFV116" s="73"/>
      <c r="IFW116" s="73"/>
      <c r="IFX116" s="73"/>
      <c r="IFY116" s="73"/>
      <c r="IFZ116" s="73"/>
      <c r="IGA116" s="73"/>
      <c r="IGB116" s="73"/>
      <c r="IGC116" s="73"/>
      <c r="IGD116" s="73"/>
      <c r="IGE116" s="73"/>
      <c r="IGF116" s="73"/>
      <c r="IGG116" s="73"/>
      <c r="IGH116" s="73"/>
      <c r="IGI116" s="73"/>
      <c r="IGJ116" s="73"/>
      <c r="IGK116" s="73"/>
      <c r="IGL116" s="73"/>
      <c r="IGM116" s="73"/>
      <c r="IGN116" s="73"/>
      <c r="IGO116" s="73"/>
      <c r="IGP116" s="73"/>
      <c r="IGQ116" s="73"/>
      <c r="IGR116" s="73"/>
      <c r="IGS116" s="73"/>
      <c r="IGT116" s="73"/>
      <c r="IGU116" s="73"/>
      <c r="IGV116" s="73"/>
      <c r="IGW116" s="73"/>
      <c r="IGX116" s="73"/>
      <c r="IGY116" s="73"/>
      <c r="IGZ116" s="73"/>
      <c r="IHA116" s="73"/>
      <c r="IHB116" s="73"/>
      <c r="IHC116" s="73"/>
      <c r="IHD116" s="73"/>
      <c r="IHE116" s="73"/>
      <c r="IHF116" s="73"/>
      <c r="IHG116" s="73"/>
      <c r="IHH116" s="73"/>
      <c r="IHI116" s="73"/>
      <c r="IHJ116" s="73"/>
      <c r="IHK116" s="73"/>
      <c r="IHL116" s="73"/>
      <c r="IHM116" s="73"/>
      <c r="IHN116" s="73"/>
      <c r="IHO116" s="73"/>
      <c r="IHP116" s="73"/>
      <c r="IHQ116" s="73"/>
      <c r="IHR116" s="73"/>
      <c r="IHS116" s="73"/>
      <c r="IHT116" s="73"/>
      <c r="IHU116" s="73"/>
      <c r="IHV116" s="73"/>
      <c r="IHW116" s="73"/>
      <c r="IHX116" s="73"/>
      <c r="IHY116" s="73"/>
      <c r="IHZ116" s="73"/>
      <c r="IIA116" s="73"/>
      <c r="IIB116" s="73"/>
      <c r="IIC116" s="73"/>
      <c r="IID116" s="73"/>
      <c r="IIE116" s="73"/>
      <c r="IIF116" s="73"/>
      <c r="IIG116" s="73"/>
      <c r="IIH116" s="73"/>
      <c r="III116" s="73"/>
      <c r="IIJ116" s="73"/>
      <c r="IIK116" s="73"/>
      <c r="IIL116" s="73"/>
      <c r="IIM116" s="73"/>
      <c r="IIN116" s="73"/>
      <c r="IIO116" s="73"/>
      <c r="IIP116" s="73"/>
      <c r="IIQ116" s="73"/>
      <c r="IIR116" s="73"/>
      <c r="IIS116" s="73"/>
      <c r="IIT116" s="73"/>
      <c r="IIU116" s="73"/>
      <c r="IIV116" s="73"/>
      <c r="IIW116" s="73"/>
      <c r="IIX116" s="73"/>
      <c r="IIY116" s="73"/>
      <c r="IIZ116" s="73"/>
      <c r="IJA116" s="73"/>
      <c r="IJB116" s="73"/>
      <c r="IJC116" s="73"/>
      <c r="IJD116" s="73"/>
      <c r="IJE116" s="73"/>
      <c r="IJF116" s="73"/>
      <c r="IJG116" s="73"/>
      <c r="IJH116" s="73"/>
      <c r="IJI116" s="73"/>
      <c r="IJJ116" s="73"/>
      <c r="IJK116" s="73"/>
      <c r="IJL116" s="73"/>
      <c r="IJM116" s="73"/>
      <c r="IJN116" s="73"/>
      <c r="IJO116" s="73"/>
      <c r="IJP116" s="73"/>
      <c r="IJQ116" s="73"/>
      <c r="IJR116" s="73"/>
      <c r="IJS116" s="73"/>
      <c r="IJT116" s="73"/>
      <c r="IJU116" s="73"/>
      <c r="IJV116" s="73"/>
      <c r="IJW116" s="73"/>
      <c r="IJX116" s="73"/>
      <c r="IJY116" s="73"/>
      <c r="IJZ116" s="73"/>
      <c r="IKA116" s="73"/>
      <c r="IKB116" s="73"/>
      <c r="IKC116" s="73"/>
      <c r="IKD116" s="73"/>
      <c r="IKE116" s="73"/>
      <c r="IKF116" s="73"/>
      <c r="IKG116" s="73"/>
      <c r="IKH116" s="73"/>
      <c r="IKI116" s="73"/>
      <c r="IKJ116" s="73"/>
      <c r="IKK116" s="73"/>
      <c r="IKL116" s="73"/>
      <c r="IKM116" s="73"/>
      <c r="IKN116" s="73"/>
      <c r="IKO116" s="73"/>
      <c r="IKP116" s="73"/>
      <c r="IKQ116" s="73"/>
      <c r="IKR116" s="73"/>
      <c r="IKS116" s="73"/>
      <c r="IKT116" s="73"/>
      <c r="IKU116" s="73"/>
      <c r="IKV116" s="73"/>
      <c r="IKW116" s="73"/>
      <c r="IKX116" s="73"/>
      <c r="IKY116" s="73"/>
      <c r="IKZ116" s="73"/>
      <c r="ILA116" s="73"/>
      <c r="ILB116" s="73"/>
      <c r="ILC116" s="73"/>
      <c r="ILD116" s="73"/>
      <c r="ILE116" s="73"/>
      <c r="ILF116" s="73"/>
      <c r="ILG116" s="73"/>
      <c r="ILH116" s="73"/>
      <c r="ILI116" s="73"/>
      <c r="ILJ116" s="73"/>
      <c r="ILK116" s="73"/>
      <c r="ILL116" s="73"/>
      <c r="ILM116" s="73"/>
      <c r="ILN116" s="73"/>
      <c r="ILO116" s="73"/>
      <c r="ILP116" s="73"/>
      <c r="ILQ116" s="73"/>
      <c r="ILR116" s="73"/>
      <c r="ILS116" s="73"/>
      <c r="ILT116" s="73"/>
      <c r="ILU116" s="73"/>
      <c r="ILV116" s="73"/>
      <c r="ILW116" s="73"/>
      <c r="ILX116" s="73"/>
      <c r="ILY116" s="73"/>
      <c r="ILZ116" s="73"/>
      <c r="IMA116" s="73"/>
      <c r="IMB116" s="73"/>
      <c r="IMC116" s="73"/>
      <c r="IMD116" s="73"/>
      <c r="IME116" s="73"/>
      <c r="IMF116" s="73"/>
      <c r="IMG116" s="73"/>
      <c r="IMH116" s="73"/>
      <c r="IMI116" s="73"/>
      <c r="IMJ116" s="73"/>
      <c r="IMK116" s="73"/>
      <c r="IML116" s="73"/>
      <c r="IMM116" s="73"/>
      <c r="IMN116" s="73"/>
      <c r="IMO116" s="73"/>
      <c r="IMP116" s="73"/>
      <c r="IMQ116" s="73"/>
      <c r="IMR116" s="73"/>
      <c r="IMS116" s="73"/>
      <c r="IMT116" s="73"/>
      <c r="IMU116" s="73"/>
      <c r="IMV116" s="73"/>
      <c r="IMW116" s="73"/>
      <c r="IMX116" s="73"/>
      <c r="IMY116" s="73"/>
      <c r="IMZ116" s="73"/>
      <c r="INA116" s="73"/>
      <c r="INB116" s="73"/>
      <c r="INC116" s="73"/>
      <c r="IND116" s="73"/>
      <c r="INE116" s="73"/>
      <c r="INF116" s="73"/>
      <c r="ING116" s="73"/>
      <c r="INH116" s="73"/>
      <c r="INI116" s="73"/>
      <c r="INJ116" s="73"/>
      <c r="INK116" s="73"/>
      <c r="INL116" s="73"/>
      <c r="INM116" s="73"/>
      <c r="INN116" s="73"/>
      <c r="INO116" s="73"/>
      <c r="INP116" s="73"/>
      <c r="INQ116" s="73"/>
      <c r="INR116" s="73"/>
      <c r="INS116" s="73"/>
      <c r="INT116" s="73"/>
      <c r="INU116" s="73"/>
      <c r="INV116" s="73"/>
      <c r="INW116" s="73"/>
      <c r="INX116" s="73"/>
      <c r="INY116" s="73"/>
      <c r="INZ116" s="73"/>
      <c r="IOA116" s="73"/>
      <c r="IOB116" s="73"/>
      <c r="IOC116" s="73"/>
      <c r="IOD116" s="73"/>
      <c r="IOE116" s="73"/>
      <c r="IOF116" s="73"/>
      <c r="IOG116" s="73"/>
      <c r="IOH116" s="73"/>
      <c r="IOI116" s="73"/>
      <c r="IOJ116" s="73"/>
      <c r="IOK116" s="73"/>
      <c r="IOL116" s="73"/>
      <c r="IOM116" s="73"/>
      <c r="ION116" s="73"/>
      <c r="IOO116" s="73"/>
      <c r="IOP116" s="73"/>
      <c r="IOQ116" s="73"/>
      <c r="IOR116" s="73"/>
      <c r="IOS116" s="73"/>
      <c r="IOT116" s="73"/>
      <c r="IOU116" s="73"/>
      <c r="IOV116" s="73"/>
      <c r="IOW116" s="73"/>
      <c r="IOX116" s="73"/>
      <c r="IOY116" s="73"/>
      <c r="IOZ116" s="73"/>
      <c r="IPA116" s="73"/>
      <c r="IPB116" s="73"/>
      <c r="IPC116" s="73"/>
      <c r="IPD116" s="73"/>
      <c r="IPE116" s="73"/>
      <c r="IPF116" s="73"/>
      <c r="IPG116" s="73"/>
      <c r="IPH116" s="73"/>
      <c r="IPI116" s="73"/>
      <c r="IPJ116" s="73"/>
      <c r="IPK116" s="73"/>
      <c r="IPL116" s="73"/>
      <c r="IPM116" s="73"/>
      <c r="IPN116" s="73"/>
      <c r="IPO116" s="73"/>
      <c r="IPP116" s="73"/>
      <c r="IPQ116" s="73"/>
      <c r="IPR116" s="73"/>
      <c r="IPS116" s="73"/>
      <c r="IPT116" s="73"/>
      <c r="IPU116" s="73"/>
      <c r="IPV116" s="73"/>
      <c r="IPW116" s="73"/>
      <c r="IPX116" s="73"/>
      <c r="IPY116" s="73"/>
      <c r="IPZ116" s="73"/>
      <c r="IQA116" s="73"/>
      <c r="IQB116" s="73"/>
      <c r="IQC116" s="73"/>
      <c r="IQD116" s="73"/>
      <c r="IQE116" s="73"/>
      <c r="IQF116" s="73"/>
      <c r="IQG116" s="73"/>
      <c r="IQH116" s="73"/>
      <c r="IQI116" s="73"/>
      <c r="IQJ116" s="73"/>
      <c r="IQK116" s="73"/>
      <c r="IQL116" s="73"/>
      <c r="IQM116" s="73"/>
      <c r="IQN116" s="73"/>
      <c r="IQO116" s="73"/>
      <c r="IQP116" s="73"/>
      <c r="IQQ116" s="73"/>
      <c r="IQR116" s="73"/>
      <c r="IQS116" s="73"/>
      <c r="IQT116" s="73"/>
      <c r="IQU116" s="73"/>
      <c r="IQV116" s="73"/>
      <c r="IQW116" s="73"/>
      <c r="IQX116" s="73"/>
      <c r="IQY116" s="73"/>
      <c r="IQZ116" s="73"/>
      <c r="IRA116" s="73"/>
      <c r="IRB116" s="73"/>
      <c r="IRC116" s="73"/>
      <c r="IRD116" s="73"/>
      <c r="IRE116" s="73"/>
      <c r="IRF116" s="73"/>
      <c r="IRG116" s="73"/>
      <c r="IRH116" s="73"/>
      <c r="IRI116" s="73"/>
      <c r="IRJ116" s="73"/>
      <c r="IRK116" s="73"/>
      <c r="IRL116" s="73"/>
      <c r="IRM116" s="73"/>
      <c r="IRN116" s="73"/>
      <c r="IRO116" s="73"/>
      <c r="IRP116" s="73"/>
      <c r="IRQ116" s="73"/>
      <c r="IRR116" s="73"/>
      <c r="IRS116" s="73"/>
      <c r="IRT116" s="73"/>
      <c r="IRU116" s="73"/>
      <c r="IRV116" s="73"/>
      <c r="IRW116" s="73"/>
      <c r="IRX116" s="73"/>
      <c r="IRY116" s="73"/>
      <c r="IRZ116" s="73"/>
      <c r="ISA116" s="73"/>
      <c r="ISB116" s="73"/>
      <c r="ISC116" s="73"/>
      <c r="ISD116" s="73"/>
      <c r="ISE116" s="73"/>
      <c r="ISF116" s="73"/>
      <c r="ISG116" s="73"/>
      <c r="ISH116" s="73"/>
      <c r="ISI116" s="73"/>
      <c r="ISJ116" s="73"/>
      <c r="ISK116" s="73"/>
      <c r="ISL116" s="73"/>
      <c r="ISM116" s="73"/>
      <c r="ISN116" s="73"/>
      <c r="ISO116" s="73"/>
      <c r="ISP116" s="73"/>
      <c r="ISQ116" s="73"/>
      <c r="ISR116" s="73"/>
      <c r="ISS116" s="73"/>
      <c r="IST116" s="73"/>
      <c r="ISU116" s="73"/>
      <c r="ISV116" s="73"/>
      <c r="ISW116" s="73"/>
      <c r="ISX116" s="73"/>
      <c r="ISY116" s="73"/>
      <c r="ISZ116" s="73"/>
      <c r="ITA116" s="73"/>
      <c r="ITB116" s="73"/>
      <c r="ITC116" s="73"/>
      <c r="ITD116" s="73"/>
      <c r="ITE116" s="73"/>
      <c r="ITF116" s="73"/>
      <c r="ITG116" s="73"/>
      <c r="ITH116" s="73"/>
      <c r="ITI116" s="73"/>
      <c r="ITJ116" s="73"/>
      <c r="ITK116" s="73"/>
      <c r="ITL116" s="73"/>
      <c r="ITM116" s="73"/>
      <c r="ITN116" s="73"/>
      <c r="ITO116" s="73"/>
      <c r="ITP116" s="73"/>
      <c r="ITQ116" s="73"/>
      <c r="ITR116" s="73"/>
      <c r="ITS116" s="73"/>
      <c r="ITT116" s="73"/>
      <c r="ITU116" s="73"/>
      <c r="ITV116" s="73"/>
      <c r="ITW116" s="73"/>
      <c r="ITX116" s="73"/>
      <c r="ITY116" s="73"/>
      <c r="ITZ116" s="73"/>
      <c r="IUA116" s="73"/>
      <c r="IUB116" s="73"/>
      <c r="IUC116" s="73"/>
      <c r="IUD116" s="73"/>
      <c r="IUE116" s="73"/>
      <c r="IUF116" s="73"/>
      <c r="IUG116" s="73"/>
      <c r="IUH116" s="73"/>
      <c r="IUI116" s="73"/>
      <c r="IUJ116" s="73"/>
      <c r="IUK116" s="73"/>
      <c r="IUL116" s="73"/>
      <c r="IUM116" s="73"/>
      <c r="IUN116" s="73"/>
      <c r="IUO116" s="73"/>
      <c r="IUP116" s="73"/>
      <c r="IUQ116" s="73"/>
      <c r="IUR116" s="73"/>
      <c r="IUS116" s="73"/>
      <c r="IUT116" s="73"/>
      <c r="IUU116" s="73"/>
      <c r="IUV116" s="73"/>
      <c r="IUW116" s="73"/>
      <c r="IUX116" s="73"/>
      <c r="IUY116" s="73"/>
      <c r="IUZ116" s="73"/>
      <c r="IVA116" s="73"/>
      <c r="IVB116" s="73"/>
      <c r="IVC116" s="73"/>
      <c r="IVD116" s="73"/>
      <c r="IVE116" s="73"/>
      <c r="IVF116" s="73"/>
      <c r="IVG116" s="73"/>
      <c r="IVH116" s="73"/>
      <c r="IVI116" s="73"/>
      <c r="IVJ116" s="73"/>
      <c r="IVK116" s="73"/>
      <c r="IVL116" s="73"/>
      <c r="IVM116" s="73"/>
      <c r="IVN116" s="73"/>
      <c r="IVO116" s="73"/>
      <c r="IVP116" s="73"/>
      <c r="IVQ116" s="73"/>
      <c r="IVR116" s="73"/>
      <c r="IVS116" s="73"/>
      <c r="IVT116" s="73"/>
      <c r="IVU116" s="73"/>
      <c r="IVV116" s="73"/>
      <c r="IVW116" s="73"/>
      <c r="IVX116" s="73"/>
      <c r="IVY116" s="73"/>
      <c r="IVZ116" s="73"/>
      <c r="IWA116" s="73"/>
      <c r="IWB116" s="73"/>
      <c r="IWC116" s="73"/>
      <c r="IWD116" s="73"/>
      <c r="IWE116" s="73"/>
      <c r="IWF116" s="73"/>
      <c r="IWG116" s="73"/>
      <c r="IWH116" s="73"/>
      <c r="IWI116" s="73"/>
      <c r="IWJ116" s="73"/>
      <c r="IWK116" s="73"/>
      <c r="IWL116" s="73"/>
      <c r="IWM116" s="73"/>
      <c r="IWN116" s="73"/>
      <c r="IWO116" s="73"/>
      <c r="IWP116" s="73"/>
      <c r="IWQ116" s="73"/>
      <c r="IWR116" s="73"/>
      <c r="IWS116" s="73"/>
      <c r="IWT116" s="73"/>
      <c r="IWU116" s="73"/>
      <c r="IWV116" s="73"/>
      <c r="IWW116" s="73"/>
      <c r="IWX116" s="73"/>
      <c r="IWY116" s="73"/>
      <c r="IWZ116" s="73"/>
      <c r="IXA116" s="73"/>
      <c r="IXB116" s="73"/>
      <c r="IXC116" s="73"/>
      <c r="IXD116" s="73"/>
      <c r="IXE116" s="73"/>
      <c r="IXF116" s="73"/>
      <c r="IXG116" s="73"/>
      <c r="IXH116" s="73"/>
      <c r="IXI116" s="73"/>
      <c r="IXJ116" s="73"/>
      <c r="IXK116" s="73"/>
      <c r="IXL116" s="73"/>
      <c r="IXM116" s="73"/>
      <c r="IXN116" s="73"/>
      <c r="IXO116" s="73"/>
      <c r="IXP116" s="73"/>
      <c r="IXQ116" s="73"/>
      <c r="IXR116" s="73"/>
      <c r="IXS116" s="73"/>
      <c r="IXT116" s="73"/>
      <c r="IXU116" s="73"/>
      <c r="IXV116" s="73"/>
      <c r="IXW116" s="73"/>
      <c r="IXX116" s="73"/>
      <c r="IXY116" s="73"/>
      <c r="IXZ116" s="73"/>
      <c r="IYA116" s="73"/>
      <c r="IYB116" s="73"/>
      <c r="IYC116" s="73"/>
      <c r="IYD116" s="73"/>
      <c r="IYE116" s="73"/>
      <c r="IYF116" s="73"/>
      <c r="IYG116" s="73"/>
      <c r="IYH116" s="73"/>
      <c r="IYI116" s="73"/>
      <c r="IYJ116" s="73"/>
      <c r="IYK116" s="73"/>
      <c r="IYL116" s="73"/>
      <c r="IYM116" s="73"/>
      <c r="IYN116" s="73"/>
      <c r="IYO116" s="73"/>
      <c r="IYP116" s="73"/>
      <c r="IYQ116" s="73"/>
      <c r="IYR116" s="73"/>
      <c r="IYS116" s="73"/>
      <c r="IYT116" s="73"/>
      <c r="IYU116" s="73"/>
      <c r="IYV116" s="73"/>
      <c r="IYW116" s="73"/>
      <c r="IYX116" s="73"/>
      <c r="IYY116" s="73"/>
      <c r="IYZ116" s="73"/>
      <c r="IZA116" s="73"/>
      <c r="IZB116" s="73"/>
      <c r="IZC116" s="73"/>
      <c r="IZD116" s="73"/>
      <c r="IZE116" s="73"/>
      <c r="IZF116" s="73"/>
      <c r="IZG116" s="73"/>
      <c r="IZH116" s="73"/>
      <c r="IZI116" s="73"/>
      <c r="IZJ116" s="73"/>
      <c r="IZK116" s="73"/>
      <c r="IZL116" s="73"/>
      <c r="IZM116" s="73"/>
      <c r="IZN116" s="73"/>
      <c r="IZO116" s="73"/>
      <c r="IZP116" s="73"/>
      <c r="IZQ116" s="73"/>
      <c r="IZR116" s="73"/>
      <c r="IZS116" s="73"/>
      <c r="IZT116" s="73"/>
      <c r="IZU116" s="73"/>
      <c r="IZV116" s="73"/>
      <c r="IZW116" s="73"/>
      <c r="IZX116" s="73"/>
      <c r="IZY116" s="73"/>
      <c r="IZZ116" s="73"/>
      <c r="JAA116" s="73"/>
      <c r="JAB116" s="73"/>
      <c r="JAC116" s="73"/>
      <c r="JAD116" s="73"/>
      <c r="JAE116" s="73"/>
      <c r="JAF116" s="73"/>
      <c r="JAG116" s="73"/>
      <c r="JAH116" s="73"/>
      <c r="JAI116" s="73"/>
      <c r="JAJ116" s="73"/>
      <c r="JAK116" s="73"/>
      <c r="JAL116" s="73"/>
      <c r="JAM116" s="73"/>
      <c r="JAN116" s="73"/>
      <c r="JAO116" s="73"/>
      <c r="JAP116" s="73"/>
      <c r="JAQ116" s="73"/>
      <c r="JAR116" s="73"/>
      <c r="JAS116" s="73"/>
      <c r="JAT116" s="73"/>
      <c r="JAU116" s="73"/>
      <c r="JAV116" s="73"/>
      <c r="JAW116" s="73"/>
      <c r="JAX116" s="73"/>
      <c r="JAY116" s="73"/>
      <c r="JAZ116" s="73"/>
      <c r="JBA116" s="73"/>
      <c r="JBB116" s="73"/>
      <c r="JBC116" s="73"/>
      <c r="JBD116" s="73"/>
      <c r="JBE116" s="73"/>
      <c r="JBF116" s="73"/>
      <c r="JBG116" s="73"/>
      <c r="JBH116" s="73"/>
      <c r="JBI116" s="73"/>
      <c r="JBJ116" s="73"/>
      <c r="JBK116" s="73"/>
      <c r="JBL116" s="73"/>
      <c r="JBM116" s="73"/>
      <c r="JBN116" s="73"/>
      <c r="JBO116" s="73"/>
      <c r="JBP116" s="73"/>
      <c r="JBQ116" s="73"/>
      <c r="JBR116" s="73"/>
      <c r="JBS116" s="73"/>
      <c r="JBT116" s="73"/>
      <c r="JBU116" s="73"/>
      <c r="JBV116" s="73"/>
      <c r="JBW116" s="73"/>
      <c r="JBX116" s="73"/>
      <c r="JBY116" s="73"/>
      <c r="JBZ116" s="73"/>
      <c r="JCA116" s="73"/>
      <c r="JCB116" s="73"/>
      <c r="JCC116" s="73"/>
      <c r="JCD116" s="73"/>
      <c r="JCE116" s="73"/>
      <c r="JCF116" s="73"/>
      <c r="JCG116" s="73"/>
      <c r="JCH116" s="73"/>
      <c r="JCI116" s="73"/>
      <c r="JCJ116" s="73"/>
      <c r="JCK116" s="73"/>
      <c r="JCL116" s="73"/>
      <c r="JCM116" s="73"/>
      <c r="JCN116" s="73"/>
      <c r="JCO116" s="73"/>
      <c r="JCP116" s="73"/>
      <c r="JCQ116" s="73"/>
      <c r="JCR116" s="73"/>
      <c r="JCS116" s="73"/>
      <c r="JCT116" s="73"/>
      <c r="JCU116" s="73"/>
      <c r="JCV116" s="73"/>
      <c r="JCW116" s="73"/>
      <c r="JCX116" s="73"/>
      <c r="JCY116" s="73"/>
      <c r="JCZ116" s="73"/>
      <c r="JDA116" s="73"/>
      <c r="JDB116" s="73"/>
      <c r="JDC116" s="73"/>
      <c r="JDD116" s="73"/>
      <c r="JDE116" s="73"/>
      <c r="JDF116" s="73"/>
      <c r="JDG116" s="73"/>
      <c r="JDH116" s="73"/>
      <c r="JDI116" s="73"/>
      <c r="JDJ116" s="73"/>
      <c r="JDK116" s="73"/>
      <c r="JDL116" s="73"/>
      <c r="JDM116" s="73"/>
      <c r="JDN116" s="73"/>
      <c r="JDO116" s="73"/>
      <c r="JDP116" s="73"/>
      <c r="JDQ116" s="73"/>
      <c r="JDR116" s="73"/>
      <c r="JDS116" s="73"/>
      <c r="JDT116" s="73"/>
      <c r="JDU116" s="73"/>
      <c r="JDV116" s="73"/>
      <c r="JDW116" s="73"/>
      <c r="JDX116" s="73"/>
      <c r="JDY116" s="73"/>
      <c r="JDZ116" s="73"/>
      <c r="JEA116" s="73"/>
      <c r="JEB116" s="73"/>
      <c r="JEC116" s="73"/>
      <c r="JED116" s="73"/>
      <c r="JEE116" s="73"/>
      <c r="JEF116" s="73"/>
      <c r="JEG116" s="73"/>
      <c r="JEH116" s="73"/>
      <c r="JEI116" s="73"/>
      <c r="JEJ116" s="73"/>
      <c r="JEK116" s="73"/>
      <c r="JEL116" s="73"/>
      <c r="JEM116" s="73"/>
      <c r="JEN116" s="73"/>
      <c r="JEO116" s="73"/>
      <c r="JEP116" s="73"/>
      <c r="JEQ116" s="73"/>
      <c r="JER116" s="73"/>
      <c r="JES116" s="73"/>
      <c r="JET116" s="73"/>
      <c r="JEU116" s="73"/>
      <c r="JEV116" s="73"/>
      <c r="JEW116" s="73"/>
      <c r="JEX116" s="73"/>
      <c r="JEY116" s="73"/>
      <c r="JEZ116" s="73"/>
      <c r="JFA116" s="73"/>
      <c r="JFB116" s="73"/>
      <c r="JFC116" s="73"/>
      <c r="JFD116" s="73"/>
      <c r="JFE116" s="73"/>
      <c r="JFF116" s="73"/>
      <c r="JFG116" s="73"/>
      <c r="JFH116" s="73"/>
      <c r="JFI116" s="73"/>
      <c r="JFJ116" s="73"/>
      <c r="JFK116" s="73"/>
      <c r="JFL116" s="73"/>
      <c r="JFM116" s="73"/>
      <c r="JFN116" s="73"/>
      <c r="JFO116" s="73"/>
      <c r="JFP116" s="73"/>
      <c r="JFQ116" s="73"/>
      <c r="JFR116" s="73"/>
      <c r="JFS116" s="73"/>
      <c r="JFT116" s="73"/>
      <c r="JFU116" s="73"/>
      <c r="JFV116" s="73"/>
      <c r="JFW116" s="73"/>
      <c r="JFX116" s="73"/>
      <c r="JFY116" s="73"/>
      <c r="JFZ116" s="73"/>
      <c r="JGA116" s="73"/>
      <c r="JGB116" s="73"/>
      <c r="JGC116" s="73"/>
      <c r="JGD116" s="73"/>
      <c r="JGE116" s="73"/>
      <c r="JGF116" s="73"/>
      <c r="JGG116" s="73"/>
      <c r="JGH116" s="73"/>
      <c r="JGI116" s="73"/>
      <c r="JGJ116" s="73"/>
      <c r="JGK116" s="73"/>
      <c r="JGL116" s="73"/>
      <c r="JGM116" s="73"/>
      <c r="JGN116" s="73"/>
      <c r="JGO116" s="73"/>
      <c r="JGP116" s="73"/>
      <c r="JGQ116" s="73"/>
      <c r="JGR116" s="73"/>
      <c r="JGS116" s="73"/>
      <c r="JGT116" s="73"/>
      <c r="JGU116" s="73"/>
      <c r="JGV116" s="73"/>
      <c r="JGW116" s="73"/>
      <c r="JGX116" s="73"/>
      <c r="JGY116" s="73"/>
      <c r="JGZ116" s="73"/>
      <c r="JHA116" s="73"/>
      <c r="JHB116" s="73"/>
      <c r="JHC116" s="73"/>
      <c r="JHD116" s="73"/>
      <c r="JHE116" s="73"/>
      <c r="JHF116" s="73"/>
      <c r="JHG116" s="73"/>
      <c r="JHH116" s="73"/>
      <c r="JHI116" s="73"/>
      <c r="JHJ116" s="73"/>
      <c r="JHK116" s="73"/>
      <c r="JHL116" s="73"/>
      <c r="JHM116" s="73"/>
      <c r="JHN116" s="73"/>
      <c r="JHO116" s="73"/>
      <c r="JHP116" s="73"/>
      <c r="JHQ116" s="73"/>
      <c r="JHR116" s="73"/>
      <c r="JHS116" s="73"/>
      <c r="JHT116" s="73"/>
      <c r="JHU116" s="73"/>
      <c r="JHV116" s="73"/>
      <c r="JHW116" s="73"/>
      <c r="JHX116" s="73"/>
      <c r="JHY116" s="73"/>
      <c r="JHZ116" s="73"/>
      <c r="JIA116" s="73"/>
      <c r="JIB116" s="73"/>
      <c r="JIC116" s="73"/>
      <c r="JID116" s="73"/>
      <c r="JIE116" s="73"/>
      <c r="JIF116" s="73"/>
      <c r="JIG116" s="73"/>
      <c r="JIH116" s="73"/>
      <c r="JII116" s="73"/>
      <c r="JIJ116" s="73"/>
      <c r="JIK116" s="73"/>
      <c r="JIL116" s="73"/>
      <c r="JIM116" s="73"/>
      <c r="JIN116" s="73"/>
      <c r="JIO116" s="73"/>
      <c r="JIP116" s="73"/>
      <c r="JIQ116" s="73"/>
      <c r="JIR116" s="73"/>
      <c r="JIS116" s="73"/>
      <c r="JIT116" s="73"/>
      <c r="JIU116" s="73"/>
      <c r="JIV116" s="73"/>
      <c r="JIW116" s="73"/>
      <c r="JIX116" s="73"/>
      <c r="JIY116" s="73"/>
      <c r="JIZ116" s="73"/>
      <c r="JJA116" s="73"/>
      <c r="JJB116" s="73"/>
      <c r="JJC116" s="73"/>
      <c r="JJD116" s="73"/>
      <c r="JJE116" s="73"/>
      <c r="JJF116" s="73"/>
      <c r="JJG116" s="73"/>
      <c r="JJH116" s="73"/>
      <c r="JJI116" s="73"/>
      <c r="JJJ116" s="73"/>
      <c r="JJK116" s="73"/>
      <c r="JJL116" s="73"/>
      <c r="JJM116" s="73"/>
      <c r="JJN116" s="73"/>
      <c r="JJO116" s="73"/>
      <c r="JJP116" s="73"/>
      <c r="JJQ116" s="73"/>
      <c r="JJR116" s="73"/>
      <c r="JJS116" s="73"/>
      <c r="JJT116" s="73"/>
      <c r="JJU116" s="73"/>
      <c r="JJV116" s="73"/>
      <c r="JJW116" s="73"/>
      <c r="JJX116" s="73"/>
      <c r="JJY116" s="73"/>
      <c r="JJZ116" s="73"/>
      <c r="JKA116" s="73"/>
      <c r="JKB116" s="73"/>
      <c r="JKC116" s="73"/>
      <c r="JKD116" s="73"/>
      <c r="JKE116" s="73"/>
      <c r="JKF116" s="73"/>
      <c r="JKG116" s="73"/>
      <c r="JKH116" s="73"/>
      <c r="JKI116" s="73"/>
      <c r="JKJ116" s="73"/>
      <c r="JKK116" s="73"/>
      <c r="JKL116" s="73"/>
      <c r="JKM116" s="73"/>
      <c r="JKN116" s="73"/>
      <c r="JKO116" s="73"/>
      <c r="JKP116" s="73"/>
      <c r="JKQ116" s="73"/>
      <c r="JKR116" s="73"/>
      <c r="JKS116" s="73"/>
      <c r="JKT116" s="73"/>
      <c r="JKU116" s="73"/>
      <c r="JKV116" s="73"/>
      <c r="JKW116" s="73"/>
      <c r="JKX116" s="73"/>
      <c r="JKY116" s="73"/>
      <c r="JKZ116" s="73"/>
      <c r="JLA116" s="73"/>
      <c r="JLB116" s="73"/>
      <c r="JLC116" s="73"/>
      <c r="JLD116" s="73"/>
      <c r="JLE116" s="73"/>
      <c r="JLF116" s="73"/>
      <c r="JLG116" s="73"/>
      <c r="JLH116" s="73"/>
      <c r="JLI116" s="73"/>
      <c r="JLJ116" s="73"/>
      <c r="JLK116" s="73"/>
      <c r="JLL116" s="73"/>
      <c r="JLM116" s="73"/>
      <c r="JLN116" s="73"/>
      <c r="JLO116" s="73"/>
      <c r="JLP116" s="73"/>
      <c r="JLQ116" s="73"/>
      <c r="JLR116" s="73"/>
      <c r="JLS116" s="73"/>
      <c r="JLT116" s="73"/>
      <c r="JLU116" s="73"/>
      <c r="JLV116" s="73"/>
      <c r="JLW116" s="73"/>
      <c r="JLX116" s="73"/>
      <c r="JLY116" s="73"/>
      <c r="JLZ116" s="73"/>
      <c r="JMA116" s="73"/>
      <c r="JMB116" s="73"/>
      <c r="JMC116" s="73"/>
      <c r="JMD116" s="73"/>
      <c r="JME116" s="73"/>
      <c r="JMF116" s="73"/>
      <c r="JMG116" s="73"/>
      <c r="JMH116" s="73"/>
      <c r="JMI116" s="73"/>
      <c r="JMJ116" s="73"/>
      <c r="JMK116" s="73"/>
      <c r="JML116" s="73"/>
      <c r="JMM116" s="73"/>
      <c r="JMN116" s="73"/>
      <c r="JMO116" s="73"/>
      <c r="JMP116" s="73"/>
      <c r="JMQ116" s="73"/>
      <c r="JMR116" s="73"/>
      <c r="JMS116" s="73"/>
      <c r="JMT116" s="73"/>
      <c r="JMU116" s="73"/>
      <c r="JMV116" s="73"/>
      <c r="JMW116" s="73"/>
      <c r="JMX116" s="73"/>
      <c r="JMY116" s="73"/>
      <c r="JMZ116" s="73"/>
      <c r="JNA116" s="73"/>
      <c r="JNB116" s="73"/>
      <c r="JNC116" s="73"/>
      <c r="JND116" s="73"/>
      <c r="JNE116" s="73"/>
      <c r="JNF116" s="73"/>
      <c r="JNG116" s="73"/>
      <c r="JNH116" s="73"/>
      <c r="JNI116" s="73"/>
      <c r="JNJ116" s="73"/>
      <c r="JNK116" s="73"/>
      <c r="JNL116" s="73"/>
      <c r="JNM116" s="73"/>
      <c r="JNN116" s="73"/>
      <c r="JNO116" s="73"/>
      <c r="JNP116" s="73"/>
      <c r="JNQ116" s="73"/>
      <c r="JNR116" s="73"/>
      <c r="JNS116" s="73"/>
      <c r="JNT116" s="73"/>
      <c r="JNU116" s="73"/>
      <c r="JNV116" s="73"/>
      <c r="JNW116" s="73"/>
      <c r="JNX116" s="73"/>
      <c r="JNY116" s="73"/>
      <c r="JNZ116" s="73"/>
      <c r="JOA116" s="73"/>
      <c r="JOB116" s="73"/>
      <c r="JOC116" s="73"/>
      <c r="JOD116" s="73"/>
      <c r="JOE116" s="73"/>
      <c r="JOF116" s="73"/>
      <c r="JOG116" s="73"/>
      <c r="JOH116" s="73"/>
      <c r="JOI116" s="73"/>
      <c r="JOJ116" s="73"/>
      <c r="JOK116" s="73"/>
      <c r="JOL116" s="73"/>
      <c r="JOM116" s="73"/>
      <c r="JON116" s="73"/>
      <c r="JOO116" s="73"/>
      <c r="JOP116" s="73"/>
      <c r="JOQ116" s="73"/>
      <c r="JOR116" s="73"/>
      <c r="JOS116" s="73"/>
      <c r="JOT116" s="73"/>
      <c r="JOU116" s="73"/>
      <c r="JOV116" s="73"/>
      <c r="JOW116" s="73"/>
      <c r="JOX116" s="73"/>
      <c r="JOY116" s="73"/>
      <c r="JOZ116" s="73"/>
      <c r="JPA116" s="73"/>
      <c r="JPB116" s="73"/>
      <c r="JPC116" s="73"/>
      <c r="JPD116" s="73"/>
      <c r="JPE116" s="73"/>
      <c r="JPF116" s="73"/>
      <c r="JPG116" s="73"/>
      <c r="JPH116" s="73"/>
      <c r="JPI116" s="73"/>
      <c r="JPJ116" s="73"/>
      <c r="JPK116" s="73"/>
      <c r="JPL116" s="73"/>
      <c r="JPM116" s="73"/>
      <c r="JPN116" s="73"/>
      <c r="JPO116" s="73"/>
      <c r="JPP116" s="73"/>
      <c r="JPQ116" s="73"/>
      <c r="JPR116" s="73"/>
      <c r="JPS116" s="73"/>
      <c r="JPT116" s="73"/>
      <c r="JPU116" s="73"/>
      <c r="JPV116" s="73"/>
      <c r="JPW116" s="73"/>
      <c r="JPX116" s="73"/>
      <c r="JPY116" s="73"/>
      <c r="JPZ116" s="73"/>
      <c r="JQA116" s="73"/>
      <c r="JQB116" s="73"/>
      <c r="JQC116" s="73"/>
      <c r="JQD116" s="73"/>
      <c r="JQE116" s="73"/>
      <c r="JQF116" s="73"/>
      <c r="JQG116" s="73"/>
      <c r="JQH116" s="73"/>
      <c r="JQI116" s="73"/>
      <c r="JQJ116" s="73"/>
      <c r="JQK116" s="73"/>
      <c r="JQL116" s="73"/>
      <c r="JQM116" s="73"/>
      <c r="JQN116" s="73"/>
      <c r="JQO116" s="73"/>
      <c r="JQP116" s="73"/>
      <c r="JQQ116" s="73"/>
      <c r="JQR116" s="73"/>
      <c r="JQS116" s="73"/>
      <c r="JQT116" s="73"/>
      <c r="JQU116" s="73"/>
      <c r="JQV116" s="73"/>
      <c r="JQW116" s="73"/>
      <c r="JQX116" s="73"/>
      <c r="JQY116" s="73"/>
      <c r="JQZ116" s="73"/>
      <c r="JRA116" s="73"/>
      <c r="JRB116" s="73"/>
      <c r="JRC116" s="73"/>
      <c r="JRD116" s="73"/>
      <c r="JRE116" s="73"/>
      <c r="JRF116" s="73"/>
      <c r="JRG116" s="73"/>
      <c r="JRH116" s="73"/>
      <c r="JRI116" s="73"/>
      <c r="JRJ116" s="73"/>
      <c r="JRK116" s="73"/>
      <c r="JRL116" s="73"/>
      <c r="JRM116" s="73"/>
      <c r="JRN116" s="73"/>
      <c r="JRO116" s="73"/>
      <c r="JRP116" s="73"/>
      <c r="JRQ116" s="73"/>
      <c r="JRR116" s="73"/>
      <c r="JRS116" s="73"/>
      <c r="JRT116" s="73"/>
      <c r="JRU116" s="73"/>
      <c r="JRV116" s="73"/>
      <c r="JRW116" s="73"/>
      <c r="JRX116" s="73"/>
      <c r="JRY116" s="73"/>
      <c r="JRZ116" s="73"/>
      <c r="JSA116" s="73"/>
      <c r="JSB116" s="73"/>
      <c r="JSC116" s="73"/>
      <c r="JSD116" s="73"/>
      <c r="JSE116" s="73"/>
      <c r="JSF116" s="73"/>
      <c r="JSG116" s="73"/>
      <c r="JSH116" s="73"/>
      <c r="JSI116" s="73"/>
      <c r="JSJ116" s="73"/>
      <c r="JSK116" s="73"/>
      <c r="JSL116" s="73"/>
      <c r="JSM116" s="73"/>
      <c r="JSN116" s="73"/>
      <c r="JSO116" s="73"/>
      <c r="JSP116" s="73"/>
      <c r="JSQ116" s="73"/>
      <c r="JSR116" s="73"/>
      <c r="JSS116" s="73"/>
      <c r="JST116" s="73"/>
      <c r="JSU116" s="73"/>
      <c r="JSV116" s="73"/>
      <c r="JSW116" s="73"/>
      <c r="JSX116" s="73"/>
      <c r="JSY116" s="73"/>
      <c r="JSZ116" s="73"/>
      <c r="JTA116" s="73"/>
      <c r="JTB116" s="73"/>
      <c r="JTC116" s="73"/>
      <c r="JTD116" s="73"/>
      <c r="JTE116" s="73"/>
      <c r="JTF116" s="73"/>
      <c r="JTG116" s="73"/>
      <c r="JTH116" s="73"/>
      <c r="JTI116" s="73"/>
      <c r="JTJ116" s="73"/>
      <c r="JTK116" s="73"/>
      <c r="JTL116" s="73"/>
      <c r="JTM116" s="73"/>
      <c r="JTN116" s="73"/>
      <c r="JTO116" s="73"/>
      <c r="JTP116" s="73"/>
      <c r="JTQ116" s="73"/>
      <c r="JTR116" s="73"/>
      <c r="JTS116" s="73"/>
      <c r="JTT116" s="73"/>
      <c r="JTU116" s="73"/>
      <c r="JTV116" s="73"/>
      <c r="JTW116" s="73"/>
      <c r="JTX116" s="73"/>
      <c r="JTY116" s="73"/>
      <c r="JTZ116" s="73"/>
      <c r="JUA116" s="73"/>
      <c r="JUB116" s="73"/>
      <c r="JUC116" s="73"/>
      <c r="JUD116" s="73"/>
      <c r="JUE116" s="73"/>
      <c r="JUF116" s="73"/>
      <c r="JUG116" s="73"/>
      <c r="JUH116" s="73"/>
      <c r="JUI116" s="73"/>
      <c r="JUJ116" s="73"/>
      <c r="JUK116" s="73"/>
      <c r="JUL116" s="73"/>
      <c r="JUM116" s="73"/>
      <c r="JUN116" s="73"/>
      <c r="JUO116" s="73"/>
      <c r="JUP116" s="73"/>
      <c r="JUQ116" s="73"/>
      <c r="JUR116" s="73"/>
      <c r="JUS116" s="73"/>
      <c r="JUT116" s="73"/>
      <c r="JUU116" s="73"/>
      <c r="JUV116" s="73"/>
      <c r="JUW116" s="73"/>
      <c r="JUX116" s="73"/>
      <c r="JUY116" s="73"/>
      <c r="JUZ116" s="73"/>
      <c r="JVA116" s="73"/>
      <c r="JVB116" s="73"/>
      <c r="JVC116" s="73"/>
      <c r="JVD116" s="73"/>
      <c r="JVE116" s="73"/>
      <c r="JVF116" s="73"/>
      <c r="JVG116" s="73"/>
      <c r="JVH116" s="73"/>
      <c r="JVI116" s="73"/>
      <c r="JVJ116" s="73"/>
      <c r="JVK116" s="73"/>
      <c r="JVL116" s="73"/>
      <c r="JVM116" s="73"/>
      <c r="JVN116" s="73"/>
      <c r="JVO116" s="73"/>
      <c r="JVP116" s="73"/>
      <c r="JVQ116" s="73"/>
      <c r="JVR116" s="73"/>
      <c r="JVS116" s="73"/>
      <c r="JVT116" s="73"/>
      <c r="JVU116" s="73"/>
      <c r="JVV116" s="73"/>
      <c r="JVW116" s="73"/>
      <c r="JVX116" s="73"/>
      <c r="JVY116" s="73"/>
      <c r="JVZ116" s="73"/>
      <c r="JWA116" s="73"/>
      <c r="JWB116" s="73"/>
      <c r="JWC116" s="73"/>
      <c r="JWD116" s="73"/>
      <c r="JWE116" s="73"/>
      <c r="JWF116" s="73"/>
      <c r="JWG116" s="73"/>
      <c r="JWH116" s="73"/>
      <c r="JWI116" s="73"/>
      <c r="JWJ116" s="73"/>
      <c r="JWK116" s="73"/>
      <c r="JWL116" s="73"/>
      <c r="JWM116" s="73"/>
      <c r="JWN116" s="73"/>
      <c r="JWO116" s="73"/>
      <c r="JWP116" s="73"/>
      <c r="JWQ116" s="73"/>
      <c r="JWR116" s="73"/>
      <c r="JWS116" s="73"/>
      <c r="JWT116" s="73"/>
      <c r="JWU116" s="73"/>
      <c r="JWV116" s="73"/>
      <c r="JWW116" s="73"/>
      <c r="JWX116" s="73"/>
      <c r="JWY116" s="73"/>
      <c r="JWZ116" s="73"/>
      <c r="JXA116" s="73"/>
      <c r="JXB116" s="73"/>
      <c r="JXC116" s="73"/>
      <c r="JXD116" s="73"/>
      <c r="JXE116" s="73"/>
      <c r="JXF116" s="73"/>
      <c r="JXG116" s="73"/>
      <c r="JXH116" s="73"/>
      <c r="JXI116" s="73"/>
      <c r="JXJ116" s="73"/>
      <c r="JXK116" s="73"/>
      <c r="JXL116" s="73"/>
      <c r="JXM116" s="73"/>
      <c r="JXN116" s="73"/>
      <c r="JXO116" s="73"/>
      <c r="JXP116" s="73"/>
      <c r="JXQ116" s="73"/>
      <c r="JXR116" s="73"/>
      <c r="JXS116" s="73"/>
      <c r="JXT116" s="73"/>
      <c r="JXU116" s="73"/>
      <c r="JXV116" s="73"/>
      <c r="JXW116" s="73"/>
      <c r="JXX116" s="73"/>
      <c r="JXY116" s="73"/>
      <c r="JXZ116" s="73"/>
      <c r="JYA116" s="73"/>
      <c r="JYB116" s="73"/>
      <c r="JYC116" s="73"/>
      <c r="JYD116" s="73"/>
      <c r="JYE116" s="73"/>
      <c r="JYF116" s="73"/>
      <c r="JYG116" s="73"/>
      <c r="JYH116" s="73"/>
      <c r="JYI116" s="73"/>
      <c r="JYJ116" s="73"/>
      <c r="JYK116" s="73"/>
      <c r="JYL116" s="73"/>
      <c r="JYM116" s="73"/>
      <c r="JYN116" s="73"/>
      <c r="JYO116" s="73"/>
      <c r="JYP116" s="73"/>
      <c r="JYQ116" s="73"/>
      <c r="JYR116" s="73"/>
      <c r="JYS116" s="73"/>
      <c r="JYT116" s="73"/>
      <c r="JYU116" s="73"/>
      <c r="JYV116" s="73"/>
      <c r="JYW116" s="73"/>
      <c r="JYX116" s="73"/>
      <c r="JYY116" s="73"/>
      <c r="JYZ116" s="73"/>
      <c r="JZA116" s="73"/>
      <c r="JZB116" s="73"/>
      <c r="JZC116" s="73"/>
      <c r="JZD116" s="73"/>
      <c r="JZE116" s="73"/>
      <c r="JZF116" s="73"/>
      <c r="JZG116" s="73"/>
      <c r="JZH116" s="73"/>
      <c r="JZI116" s="73"/>
      <c r="JZJ116" s="73"/>
      <c r="JZK116" s="73"/>
      <c r="JZL116" s="73"/>
      <c r="JZM116" s="73"/>
      <c r="JZN116" s="73"/>
      <c r="JZO116" s="73"/>
      <c r="JZP116" s="73"/>
      <c r="JZQ116" s="73"/>
      <c r="JZR116" s="73"/>
      <c r="JZS116" s="73"/>
      <c r="JZT116" s="73"/>
      <c r="JZU116" s="73"/>
      <c r="JZV116" s="73"/>
      <c r="JZW116" s="73"/>
      <c r="JZX116" s="73"/>
      <c r="JZY116" s="73"/>
      <c r="JZZ116" s="73"/>
      <c r="KAA116" s="73"/>
      <c r="KAB116" s="73"/>
      <c r="KAC116" s="73"/>
      <c r="KAD116" s="73"/>
      <c r="KAE116" s="73"/>
      <c r="KAF116" s="73"/>
      <c r="KAG116" s="73"/>
      <c r="KAH116" s="73"/>
      <c r="KAI116" s="73"/>
      <c r="KAJ116" s="73"/>
      <c r="KAK116" s="73"/>
      <c r="KAL116" s="73"/>
      <c r="KAM116" s="73"/>
      <c r="KAN116" s="73"/>
      <c r="KAO116" s="73"/>
      <c r="KAP116" s="73"/>
      <c r="KAQ116" s="73"/>
      <c r="KAR116" s="73"/>
      <c r="KAS116" s="73"/>
      <c r="KAT116" s="73"/>
      <c r="KAU116" s="73"/>
      <c r="KAV116" s="73"/>
      <c r="KAW116" s="73"/>
      <c r="KAX116" s="73"/>
      <c r="KAY116" s="73"/>
      <c r="KAZ116" s="73"/>
      <c r="KBA116" s="73"/>
      <c r="KBB116" s="73"/>
      <c r="KBC116" s="73"/>
      <c r="KBD116" s="73"/>
      <c r="KBE116" s="73"/>
      <c r="KBF116" s="73"/>
      <c r="KBG116" s="73"/>
      <c r="KBH116" s="73"/>
      <c r="KBI116" s="73"/>
      <c r="KBJ116" s="73"/>
      <c r="KBK116" s="73"/>
      <c r="KBL116" s="73"/>
      <c r="KBM116" s="73"/>
      <c r="KBN116" s="73"/>
      <c r="KBO116" s="73"/>
      <c r="KBP116" s="73"/>
      <c r="KBQ116" s="73"/>
      <c r="KBR116" s="73"/>
      <c r="KBS116" s="73"/>
      <c r="KBT116" s="73"/>
      <c r="KBU116" s="73"/>
      <c r="KBV116" s="73"/>
      <c r="KBW116" s="73"/>
      <c r="KBX116" s="73"/>
      <c r="KBY116" s="73"/>
      <c r="KBZ116" s="73"/>
      <c r="KCA116" s="73"/>
      <c r="KCB116" s="73"/>
      <c r="KCC116" s="73"/>
      <c r="KCD116" s="73"/>
      <c r="KCE116" s="73"/>
      <c r="KCF116" s="73"/>
      <c r="KCG116" s="73"/>
      <c r="KCH116" s="73"/>
      <c r="KCI116" s="73"/>
      <c r="KCJ116" s="73"/>
      <c r="KCK116" s="73"/>
      <c r="KCL116" s="73"/>
      <c r="KCM116" s="73"/>
      <c r="KCN116" s="73"/>
      <c r="KCO116" s="73"/>
      <c r="KCP116" s="73"/>
      <c r="KCQ116" s="73"/>
      <c r="KCR116" s="73"/>
      <c r="KCS116" s="73"/>
      <c r="KCT116" s="73"/>
      <c r="KCU116" s="73"/>
      <c r="KCV116" s="73"/>
      <c r="KCW116" s="73"/>
      <c r="KCX116" s="73"/>
      <c r="KCY116" s="73"/>
      <c r="KCZ116" s="73"/>
      <c r="KDA116" s="73"/>
      <c r="KDB116" s="73"/>
      <c r="KDC116" s="73"/>
      <c r="KDD116" s="73"/>
      <c r="KDE116" s="73"/>
      <c r="KDF116" s="73"/>
      <c r="KDG116" s="73"/>
      <c r="KDH116" s="73"/>
      <c r="KDI116" s="73"/>
      <c r="KDJ116" s="73"/>
      <c r="KDK116" s="73"/>
      <c r="KDL116" s="73"/>
      <c r="KDM116" s="73"/>
      <c r="KDN116" s="73"/>
      <c r="KDO116" s="73"/>
      <c r="KDP116" s="73"/>
      <c r="KDQ116" s="73"/>
      <c r="KDR116" s="73"/>
      <c r="KDS116" s="73"/>
      <c r="KDT116" s="73"/>
      <c r="KDU116" s="73"/>
      <c r="KDV116" s="73"/>
      <c r="KDW116" s="73"/>
      <c r="KDX116" s="73"/>
      <c r="KDY116" s="73"/>
      <c r="KDZ116" s="73"/>
      <c r="KEA116" s="73"/>
      <c r="KEB116" s="73"/>
      <c r="KEC116" s="73"/>
      <c r="KED116" s="73"/>
      <c r="KEE116" s="73"/>
      <c r="KEF116" s="73"/>
      <c r="KEG116" s="73"/>
      <c r="KEH116" s="73"/>
      <c r="KEI116" s="73"/>
      <c r="KEJ116" s="73"/>
      <c r="KEK116" s="73"/>
      <c r="KEL116" s="73"/>
      <c r="KEM116" s="73"/>
      <c r="KEN116" s="73"/>
      <c r="KEO116" s="73"/>
      <c r="KEP116" s="73"/>
      <c r="KEQ116" s="73"/>
      <c r="KER116" s="73"/>
      <c r="KES116" s="73"/>
      <c r="KET116" s="73"/>
      <c r="KEU116" s="73"/>
      <c r="KEV116" s="73"/>
      <c r="KEW116" s="73"/>
      <c r="KEX116" s="73"/>
      <c r="KEY116" s="73"/>
      <c r="KEZ116" s="73"/>
      <c r="KFA116" s="73"/>
      <c r="KFB116" s="73"/>
      <c r="KFC116" s="73"/>
      <c r="KFD116" s="73"/>
      <c r="KFE116" s="73"/>
      <c r="KFF116" s="73"/>
      <c r="KFG116" s="73"/>
      <c r="KFH116" s="73"/>
      <c r="KFI116" s="73"/>
      <c r="KFJ116" s="73"/>
      <c r="KFK116" s="73"/>
      <c r="KFL116" s="73"/>
      <c r="KFM116" s="73"/>
      <c r="KFN116" s="73"/>
      <c r="KFO116" s="73"/>
      <c r="KFP116" s="73"/>
      <c r="KFQ116" s="73"/>
      <c r="KFR116" s="73"/>
      <c r="KFS116" s="73"/>
      <c r="KFT116" s="73"/>
      <c r="KFU116" s="73"/>
      <c r="KFV116" s="73"/>
      <c r="KFW116" s="73"/>
      <c r="KFX116" s="73"/>
      <c r="KFY116" s="73"/>
      <c r="KFZ116" s="73"/>
      <c r="KGA116" s="73"/>
      <c r="KGB116" s="73"/>
      <c r="KGC116" s="73"/>
      <c r="KGD116" s="73"/>
      <c r="KGE116" s="73"/>
      <c r="KGF116" s="73"/>
      <c r="KGG116" s="73"/>
      <c r="KGH116" s="73"/>
      <c r="KGI116" s="73"/>
      <c r="KGJ116" s="73"/>
      <c r="KGK116" s="73"/>
      <c r="KGL116" s="73"/>
      <c r="KGM116" s="73"/>
      <c r="KGN116" s="73"/>
      <c r="KGO116" s="73"/>
      <c r="KGP116" s="73"/>
      <c r="KGQ116" s="73"/>
      <c r="KGR116" s="73"/>
      <c r="KGS116" s="73"/>
      <c r="KGT116" s="73"/>
      <c r="KGU116" s="73"/>
      <c r="KGV116" s="73"/>
      <c r="KGW116" s="73"/>
      <c r="KGX116" s="73"/>
      <c r="KGY116" s="73"/>
      <c r="KGZ116" s="73"/>
      <c r="KHA116" s="73"/>
      <c r="KHB116" s="73"/>
      <c r="KHC116" s="73"/>
      <c r="KHD116" s="73"/>
      <c r="KHE116" s="73"/>
      <c r="KHF116" s="73"/>
      <c r="KHG116" s="73"/>
      <c r="KHH116" s="73"/>
      <c r="KHI116" s="73"/>
      <c r="KHJ116" s="73"/>
      <c r="KHK116" s="73"/>
      <c r="KHL116" s="73"/>
      <c r="KHM116" s="73"/>
      <c r="KHN116" s="73"/>
      <c r="KHO116" s="73"/>
      <c r="KHP116" s="73"/>
      <c r="KHQ116" s="73"/>
      <c r="KHR116" s="73"/>
      <c r="KHS116" s="73"/>
      <c r="KHT116" s="73"/>
      <c r="KHU116" s="73"/>
      <c r="KHV116" s="73"/>
      <c r="KHW116" s="73"/>
      <c r="KHX116" s="73"/>
      <c r="KHY116" s="73"/>
      <c r="KHZ116" s="73"/>
      <c r="KIA116" s="73"/>
      <c r="KIB116" s="73"/>
      <c r="KIC116" s="73"/>
      <c r="KID116" s="73"/>
      <c r="KIE116" s="73"/>
      <c r="KIF116" s="73"/>
      <c r="KIG116" s="73"/>
      <c r="KIH116" s="73"/>
      <c r="KII116" s="73"/>
      <c r="KIJ116" s="73"/>
      <c r="KIK116" s="73"/>
      <c r="KIL116" s="73"/>
      <c r="KIM116" s="73"/>
      <c r="KIN116" s="73"/>
      <c r="KIO116" s="73"/>
      <c r="KIP116" s="73"/>
      <c r="KIQ116" s="73"/>
      <c r="KIR116" s="73"/>
      <c r="KIS116" s="73"/>
      <c r="KIT116" s="73"/>
      <c r="KIU116" s="73"/>
      <c r="KIV116" s="73"/>
      <c r="KIW116" s="73"/>
      <c r="KIX116" s="73"/>
      <c r="KIY116" s="73"/>
      <c r="KIZ116" s="73"/>
      <c r="KJA116" s="73"/>
      <c r="KJB116" s="73"/>
      <c r="KJC116" s="73"/>
      <c r="KJD116" s="73"/>
      <c r="KJE116" s="73"/>
      <c r="KJF116" s="73"/>
      <c r="KJG116" s="73"/>
      <c r="KJH116" s="73"/>
      <c r="KJI116" s="73"/>
      <c r="KJJ116" s="73"/>
      <c r="KJK116" s="73"/>
      <c r="KJL116" s="73"/>
      <c r="KJM116" s="73"/>
      <c r="KJN116" s="73"/>
      <c r="KJO116" s="73"/>
      <c r="KJP116" s="73"/>
      <c r="KJQ116" s="73"/>
      <c r="KJR116" s="73"/>
      <c r="KJS116" s="73"/>
      <c r="KJT116" s="73"/>
      <c r="KJU116" s="73"/>
      <c r="KJV116" s="73"/>
      <c r="KJW116" s="73"/>
      <c r="KJX116" s="73"/>
      <c r="KJY116" s="73"/>
      <c r="KJZ116" s="73"/>
      <c r="KKA116" s="73"/>
      <c r="KKB116" s="73"/>
      <c r="KKC116" s="73"/>
      <c r="KKD116" s="73"/>
      <c r="KKE116" s="73"/>
      <c r="KKF116" s="73"/>
      <c r="KKG116" s="73"/>
      <c r="KKH116" s="73"/>
      <c r="KKI116" s="73"/>
      <c r="KKJ116" s="73"/>
      <c r="KKK116" s="73"/>
      <c r="KKL116" s="73"/>
      <c r="KKM116" s="73"/>
      <c r="KKN116" s="73"/>
      <c r="KKO116" s="73"/>
      <c r="KKP116" s="73"/>
      <c r="KKQ116" s="73"/>
      <c r="KKR116" s="73"/>
      <c r="KKS116" s="73"/>
      <c r="KKT116" s="73"/>
      <c r="KKU116" s="73"/>
      <c r="KKV116" s="73"/>
      <c r="KKW116" s="73"/>
      <c r="KKX116" s="73"/>
      <c r="KKY116" s="73"/>
      <c r="KKZ116" s="73"/>
      <c r="KLA116" s="73"/>
      <c r="KLB116" s="73"/>
      <c r="KLC116" s="73"/>
      <c r="KLD116" s="73"/>
      <c r="KLE116" s="73"/>
      <c r="KLF116" s="73"/>
      <c r="KLG116" s="73"/>
      <c r="KLH116" s="73"/>
      <c r="KLI116" s="73"/>
      <c r="KLJ116" s="73"/>
      <c r="KLK116" s="73"/>
      <c r="KLL116" s="73"/>
      <c r="KLM116" s="73"/>
      <c r="KLN116" s="73"/>
      <c r="KLO116" s="73"/>
      <c r="KLP116" s="73"/>
      <c r="KLQ116" s="73"/>
      <c r="KLR116" s="73"/>
      <c r="KLS116" s="73"/>
      <c r="KLT116" s="73"/>
      <c r="KLU116" s="73"/>
      <c r="KLV116" s="73"/>
      <c r="KLW116" s="73"/>
      <c r="KLX116" s="73"/>
      <c r="KLY116" s="73"/>
      <c r="KLZ116" s="73"/>
      <c r="KMA116" s="73"/>
      <c r="KMB116" s="73"/>
      <c r="KMC116" s="73"/>
      <c r="KMD116" s="73"/>
      <c r="KME116" s="73"/>
      <c r="KMF116" s="73"/>
      <c r="KMG116" s="73"/>
      <c r="KMH116" s="73"/>
      <c r="KMI116" s="73"/>
      <c r="KMJ116" s="73"/>
      <c r="KMK116" s="73"/>
      <c r="KML116" s="73"/>
      <c r="KMM116" s="73"/>
      <c r="KMN116" s="73"/>
      <c r="KMO116" s="73"/>
      <c r="KMP116" s="73"/>
      <c r="KMQ116" s="73"/>
      <c r="KMR116" s="73"/>
      <c r="KMS116" s="73"/>
      <c r="KMT116" s="73"/>
      <c r="KMU116" s="73"/>
      <c r="KMV116" s="73"/>
      <c r="KMW116" s="73"/>
      <c r="KMX116" s="73"/>
      <c r="KMY116" s="73"/>
      <c r="KMZ116" s="73"/>
      <c r="KNA116" s="73"/>
      <c r="KNB116" s="73"/>
      <c r="KNC116" s="73"/>
      <c r="KND116" s="73"/>
      <c r="KNE116" s="73"/>
      <c r="KNF116" s="73"/>
      <c r="KNG116" s="73"/>
      <c r="KNH116" s="73"/>
      <c r="KNI116" s="73"/>
      <c r="KNJ116" s="73"/>
      <c r="KNK116" s="73"/>
      <c r="KNL116" s="73"/>
      <c r="KNM116" s="73"/>
      <c r="KNN116" s="73"/>
      <c r="KNO116" s="73"/>
      <c r="KNP116" s="73"/>
      <c r="KNQ116" s="73"/>
      <c r="KNR116" s="73"/>
      <c r="KNS116" s="73"/>
      <c r="KNT116" s="73"/>
      <c r="KNU116" s="73"/>
      <c r="KNV116" s="73"/>
      <c r="KNW116" s="73"/>
      <c r="KNX116" s="73"/>
      <c r="KNY116" s="73"/>
      <c r="KNZ116" s="73"/>
      <c r="KOA116" s="73"/>
      <c r="KOB116" s="73"/>
      <c r="KOC116" s="73"/>
      <c r="KOD116" s="73"/>
      <c r="KOE116" s="73"/>
      <c r="KOF116" s="73"/>
      <c r="KOG116" s="73"/>
      <c r="KOH116" s="73"/>
      <c r="KOI116" s="73"/>
      <c r="KOJ116" s="73"/>
      <c r="KOK116" s="73"/>
      <c r="KOL116" s="73"/>
      <c r="KOM116" s="73"/>
      <c r="KON116" s="73"/>
      <c r="KOO116" s="73"/>
      <c r="KOP116" s="73"/>
      <c r="KOQ116" s="73"/>
      <c r="KOR116" s="73"/>
      <c r="KOS116" s="73"/>
      <c r="KOT116" s="73"/>
      <c r="KOU116" s="73"/>
      <c r="KOV116" s="73"/>
      <c r="KOW116" s="73"/>
      <c r="KOX116" s="73"/>
      <c r="KOY116" s="73"/>
      <c r="KOZ116" s="73"/>
      <c r="KPA116" s="73"/>
      <c r="KPB116" s="73"/>
      <c r="KPC116" s="73"/>
      <c r="KPD116" s="73"/>
      <c r="KPE116" s="73"/>
      <c r="KPF116" s="73"/>
      <c r="KPG116" s="73"/>
      <c r="KPH116" s="73"/>
      <c r="KPI116" s="73"/>
      <c r="KPJ116" s="73"/>
      <c r="KPK116" s="73"/>
      <c r="KPL116" s="73"/>
      <c r="KPM116" s="73"/>
      <c r="KPN116" s="73"/>
      <c r="KPO116" s="73"/>
      <c r="KPP116" s="73"/>
      <c r="KPQ116" s="73"/>
      <c r="KPR116" s="73"/>
      <c r="KPS116" s="73"/>
      <c r="KPT116" s="73"/>
      <c r="KPU116" s="73"/>
      <c r="KPV116" s="73"/>
      <c r="KPW116" s="73"/>
      <c r="KPX116" s="73"/>
      <c r="KPY116" s="73"/>
      <c r="KPZ116" s="73"/>
      <c r="KQA116" s="73"/>
      <c r="KQB116" s="73"/>
      <c r="KQC116" s="73"/>
      <c r="KQD116" s="73"/>
      <c r="KQE116" s="73"/>
      <c r="KQF116" s="73"/>
      <c r="KQG116" s="73"/>
      <c r="KQH116" s="73"/>
      <c r="KQI116" s="73"/>
      <c r="KQJ116" s="73"/>
      <c r="KQK116" s="73"/>
      <c r="KQL116" s="73"/>
      <c r="KQM116" s="73"/>
      <c r="KQN116" s="73"/>
      <c r="KQO116" s="73"/>
      <c r="KQP116" s="73"/>
      <c r="KQQ116" s="73"/>
      <c r="KQR116" s="73"/>
      <c r="KQS116" s="73"/>
      <c r="KQT116" s="73"/>
      <c r="KQU116" s="73"/>
      <c r="KQV116" s="73"/>
      <c r="KQW116" s="73"/>
      <c r="KQX116" s="73"/>
      <c r="KQY116" s="73"/>
      <c r="KQZ116" s="73"/>
      <c r="KRA116" s="73"/>
      <c r="KRB116" s="73"/>
      <c r="KRC116" s="73"/>
      <c r="KRD116" s="73"/>
      <c r="KRE116" s="73"/>
      <c r="KRF116" s="73"/>
      <c r="KRG116" s="73"/>
      <c r="KRH116" s="73"/>
      <c r="KRI116" s="73"/>
      <c r="KRJ116" s="73"/>
      <c r="KRK116" s="73"/>
      <c r="KRL116" s="73"/>
      <c r="KRM116" s="73"/>
      <c r="KRN116" s="73"/>
      <c r="KRO116" s="73"/>
      <c r="KRP116" s="73"/>
      <c r="KRQ116" s="73"/>
      <c r="KRR116" s="73"/>
      <c r="KRS116" s="73"/>
      <c r="KRT116" s="73"/>
      <c r="KRU116" s="73"/>
      <c r="KRV116" s="73"/>
      <c r="KRW116" s="73"/>
      <c r="KRX116" s="73"/>
      <c r="KRY116" s="73"/>
      <c r="KRZ116" s="73"/>
      <c r="KSA116" s="73"/>
      <c r="KSB116" s="73"/>
      <c r="KSC116" s="73"/>
      <c r="KSD116" s="73"/>
      <c r="KSE116" s="73"/>
      <c r="KSF116" s="73"/>
      <c r="KSG116" s="73"/>
      <c r="KSH116" s="73"/>
      <c r="KSI116" s="73"/>
      <c r="KSJ116" s="73"/>
      <c r="KSK116" s="73"/>
      <c r="KSL116" s="73"/>
      <c r="KSM116" s="73"/>
      <c r="KSN116" s="73"/>
      <c r="KSO116" s="73"/>
      <c r="KSP116" s="73"/>
      <c r="KSQ116" s="73"/>
      <c r="KSR116" s="73"/>
      <c r="KSS116" s="73"/>
      <c r="KST116" s="73"/>
      <c r="KSU116" s="73"/>
      <c r="KSV116" s="73"/>
      <c r="KSW116" s="73"/>
      <c r="KSX116" s="73"/>
      <c r="KSY116" s="73"/>
      <c r="KSZ116" s="73"/>
      <c r="KTA116" s="73"/>
      <c r="KTB116" s="73"/>
      <c r="KTC116" s="73"/>
      <c r="KTD116" s="73"/>
      <c r="KTE116" s="73"/>
      <c r="KTF116" s="73"/>
      <c r="KTG116" s="73"/>
      <c r="KTH116" s="73"/>
      <c r="KTI116" s="73"/>
      <c r="KTJ116" s="73"/>
      <c r="KTK116" s="73"/>
      <c r="KTL116" s="73"/>
      <c r="KTM116" s="73"/>
      <c r="KTN116" s="73"/>
      <c r="KTO116" s="73"/>
      <c r="KTP116" s="73"/>
      <c r="KTQ116" s="73"/>
      <c r="KTR116" s="73"/>
      <c r="KTS116" s="73"/>
      <c r="KTT116" s="73"/>
      <c r="KTU116" s="73"/>
      <c r="KTV116" s="73"/>
      <c r="KTW116" s="73"/>
      <c r="KTX116" s="73"/>
      <c r="KTY116" s="73"/>
      <c r="KTZ116" s="73"/>
      <c r="KUA116" s="73"/>
      <c r="KUB116" s="73"/>
      <c r="KUC116" s="73"/>
      <c r="KUD116" s="73"/>
      <c r="KUE116" s="73"/>
      <c r="KUF116" s="73"/>
      <c r="KUG116" s="73"/>
      <c r="KUH116" s="73"/>
      <c r="KUI116" s="73"/>
      <c r="KUJ116" s="73"/>
      <c r="KUK116" s="73"/>
      <c r="KUL116" s="73"/>
      <c r="KUM116" s="73"/>
      <c r="KUN116" s="73"/>
      <c r="KUO116" s="73"/>
      <c r="KUP116" s="73"/>
      <c r="KUQ116" s="73"/>
      <c r="KUR116" s="73"/>
      <c r="KUS116" s="73"/>
      <c r="KUT116" s="73"/>
      <c r="KUU116" s="73"/>
      <c r="KUV116" s="73"/>
      <c r="KUW116" s="73"/>
      <c r="KUX116" s="73"/>
      <c r="KUY116" s="73"/>
      <c r="KUZ116" s="73"/>
      <c r="KVA116" s="73"/>
      <c r="KVB116" s="73"/>
      <c r="KVC116" s="73"/>
      <c r="KVD116" s="73"/>
      <c r="KVE116" s="73"/>
      <c r="KVF116" s="73"/>
      <c r="KVG116" s="73"/>
      <c r="KVH116" s="73"/>
      <c r="KVI116" s="73"/>
      <c r="KVJ116" s="73"/>
      <c r="KVK116" s="73"/>
      <c r="KVL116" s="73"/>
      <c r="KVM116" s="73"/>
      <c r="KVN116" s="73"/>
      <c r="KVO116" s="73"/>
      <c r="KVP116" s="73"/>
      <c r="KVQ116" s="73"/>
      <c r="KVR116" s="73"/>
      <c r="KVS116" s="73"/>
      <c r="KVT116" s="73"/>
      <c r="KVU116" s="73"/>
      <c r="KVV116" s="73"/>
      <c r="KVW116" s="73"/>
      <c r="KVX116" s="73"/>
      <c r="KVY116" s="73"/>
      <c r="KVZ116" s="73"/>
      <c r="KWA116" s="73"/>
      <c r="KWB116" s="73"/>
      <c r="KWC116" s="73"/>
      <c r="KWD116" s="73"/>
      <c r="KWE116" s="73"/>
      <c r="KWF116" s="73"/>
      <c r="KWG116" s="73"/>
      <c r="KWH116" s="73"/>
      <c r="KWI116" s="73"/>
      <c r="KWJ116" s="73"/>
      <c r="KWK116" s="73"/>
      <c r="KWL116" s="73"/>
      <c r="KWM116" s="73"/>
      <c r="KWN116" s="73"/>
      <c r="KWO116" s="73"/>
      <c r="KWP116" s="73"/>
      <c r="KWQ116" s="73"/>
      <c r="KWR116" s="73"/>
      <c r="KWS116" s="73"/>
      <c r="KWT116" s="73"/>
      <c r="KWU116" s="73"/>
      <c r="KWV116" s="73"/>
      <c r="KWW116" s="73"/>
      <c r="KWX116" s="73"/>
      <c r="KWY116" s="73"/>
      <c r="KWZ116" s="73"/>
      <c r="KXA116" s="73"/>
      <c r="KXB116" s="73"/>
      <c r="KXC116" s="73"/>
      <c r="KXD116" s="73"/>
      <c r="KXE116" s="73"/>
      <c r="KXF116" s="73"/>
      <c r="KXG116" s="73"/>
      <c r="KXH116" s="73"/>
      <c r="KXI116" s="73"/>
      <c r="KXJ116" s="73"/>
      <c r="KXK116" s="73"/>
      <c r="KXL116" s="73"/>
      <c r="KXM116" s="73"/>
      <c r="KXN116" s="73"/>
      <c r="KXO116" s="73"/>
      <c r="KXP116" s="73"/>
      <c r="KXQ116" s="73"/>
      <c r="KXR116" s="73"/>
      <c r="KXS116" s="73"/>
      <c r="KXT116" s="73"/>
      <c r="KXU116" s="73"/>
      <c r="KXV116" s="73"/>
      <c r="KXW116" s="73"/>
      <c r="KXX116" s="73"/>
      <c r="KXY116" s="73"/>
      <c r="KXZ116" s="73"/>
      <c r="KYA116" s="73"/>
      <c r="KYB116" s="73"/>
      <c r="KYC116" s="73"/>
      <c r="KYD116" s="73"/>
      <c r="KYE116" s="73"/>
      <c r="KYF116" s="73"/>
      <c r="KYG116" s="73"/>
      <c r="KYH116" s="73"/>
      <c r="KYI116" s="73"/>
      <c r="KYJ116" s="73"/>
      <c r="KYK116" s="73"/>
      <c r="KYL116" s="73"/>
      <c r="KYM116" s="73"/>
      <c r="KYN116" s="73"/>
      <c r="KYO116" s="73"/>
      <c r="KYP116" s="73"/>
      <c r="KYQ116" s="73"/>
      <c r="KYR116" s="73"/>
      <c r="KYS116" s="73"/>
      <c r="KYT116" s="73"/>
      <c r="KYU116" s="73"/>
      <c r="KYV116" s="73"/>
      <c r="KYW116" s="73"/>
      <c r="KYX116" s="73"/>
      <c r="KYY116" s="73"/>
      <c r="KYZ116" s="73"/>
      <c r="KZA116" s="73"/>
      <c r="KZB116" s="73"/>
      <c r="KZC116" s="73"/>
      <c r="KZD116" s="73"/>
      <c r="KZE116" s="73"/>
      <c r="KZF116" s="73"/>
      <c r="KZG116" s="73"/>
      <c r="KZH116" s="73"/>
      <c r="KZI116" s="73"/>
      <c r="KZJ116" s="73"/>
      <c r="KZK116" s="73"/>
      <c r="KZL116" s="73"/>
      <c r="KZM116" s="73"/>
      <c r="KZN116" s="73"/>
      <c r="KZO116" s="73"/>
      <c r="KZP116" s="73"/>
      <c r="KZQ116" s="73"/>
      <c r="KZR116" s="73"/>
      <c r="KZS116" s="73"/>
      <c r="KZT116" s="73"/>
      <c r="KZU116" s="73"/>
      <c r="KZV116" s="73"/>
      <c r="KZW116" s="73"/>
      <c r="KZX116" s="73"/>
      <c r="KZY116" s="73"/>
      <c r="KZZ116" s="73"/>
      <c r="LAA116" s="73"/>
      <c r="LAB116" s="73"/>
      <c r="LAC116" s="73"/>
      <c r="LAD116" s="73"/>
      <c r="LAE116" s="73"/>
      <c r="LAF116" s="73"/>
      <c r="LAG116" s="73"/>
      <c r="LAH116" s="73"/>
      <c r="LAI116" s="73"/>
      <c r="LAJ116" s="73"/>
      <c r="LAK116" s="73"/>
      <c r="LAL116" s="73"/>
      <c r="LAM116" s="73"/>
      <c r="LAN116" s="73"/>
      <c r="LAO116" s="73"/>
      <c r="LAP116" s="73"/>
      <c r="LAQ116" s="73"/>
      <c r="LAR116" s="73"/>
      <c r="LAS116" s="73"/>
      <c r="LAT116" s="73"/>
      <c r="LAU116" s="73"/>
      <c r="LAV116" s="73"/>
      <c r="LAW116" s="73"/>
      <c r="LAX116" s="73"/>
      <c r="LAY116" s="73"/>
      <c r="LAZ116" s="73"/>
      <c r="LBA116" s="73"/>
      <c r="LBB116" s="73"/>
      <c r="LBC116" s="73"/>
      <c r="LBD116" s="73"/>
      <c r="LBE116" s="73"/>
      <c r="LBF116" s="73"/>
      <c r="LBG116" s="73"/>
      <c r="LBH116" s="73"/>
      <c r="LBI116" s="73"/>
      <c r="LBJ116" s="73"/>
      <c r="LBK116" s="73"/>
      <c r="LBL116" s="73"/>
      <c r="LBM116" s="73"/>
      <c r="LBN116" s="73"/>
      <c r="LBO116" s="73"/>
      <c r="LBP116" s="73"/>
      <c r="LBQ116" s="73"/>
      <c r="LBR116" s="73"/>
      <c r="LBS116" s="73"/>
      <c r="LBT116" s="73"/>
      <c r="LBU116" s="73"/>
      <c r="LBV116" s="73"/>
      <c r="LBW116" s="73"/>
      <c r="LBX116" s="73"/>
      <c r="LBY116" s="73"/>
      <c r="LBZ116" s="73"/>
      <c r="LCA116" s="73"/>
      <c r="LCB116" s="73"/>
      <c r="LCC116" s="73"/>
      <c r="LCD116" s="73"/>
      <c r="LCE116" s="73"/>
      <c r="LCF116" s="73"/>
      <c r="LCG116" s="73"/>
      <c r="LCH116" s="73"/>
      <c r="LCI116" s="73"/>
      <c r="LCJ116" s="73"/>
      <c r="LCK116" s="73"/>
      <c r="LCL116" s="73"/>
      <c r="LCM116" s="73"/>
      <c r="LCN116" s="73"/>
      <c r="LCO116" s="73"/>
      <c r="LCP116" s="73"/>
      <c r="LCQ116" s="73"/>
      <c r="LCR116" s="73"/>
      <c r="LCS116" s="73"/>
      <c r="LCT116" s="73"/>
      <c r="LCU116" s="73"/>
      <c r="LCV116" s="73"/>
      <c r="LCW116" s="73"/>
      <c r="LCX116" s="73"/>
      <c r="LCY116" s="73"/>
      <c r="LCZ116" s="73"/>
      <c r="LDA116" s="73"/>
      <c r="LDB116" s="73"/>
      <c r="LDC116" s="73"/>
      <c r="LDD116" s="73"/>
      <c r="LDE116" s="73"/>
      <c r="LDF116" s="73"/>
      <c r="LDG116" s="73"/>
      <c r="LDH116" s="73"/>
      <c r="LDI116" s="73"/>
      <c r="LDJ116" s="73"/>
      <c r="LDK116" s="73"/>
      <c r="LDL116" s="73"/>
      <c r="LDM116" s="73"/>
      <c r="LDN116" s="73"/>
      <c r="LDO116" s="73"/>
      <c r="LDP116" s="73"/>
      <c r="LDQ116" s="73"/>
      <c r="LDR116" s="73"/>
      <c r="LDS116" s="73"/>
      <c r="LDT116" s="73"/>
      <c r="LDU116" s="73"/>
      <c r="LDV116" s="73"/>
      <c r="LDW116" s="73"/>
      <c r="LDX116" s="73"/>
      <c r="LDY116" s="73"/>
      <c r="LDZ116" s="73"/>
      <c r="LEA116" s="73"/>
      <c r="LEB116" s="73"/>
      <c r="LEC116" s="73"/>
      <c r="LED116" s="73"/>
      <c r="LEE116" s="73"/>
      <c r="LEF116" s="73"/>
      <c r="LEG116" s="73"/>
      <c r="LEH116" s="73"/>
      <c r="LEI116" s="73"/>
      <c r="LEJ116" s="73"/>
      <c r="LEK116" s="73"/>
      <c r="LEL116" s="73"/>
      <c r="LEM116" s="73"/>
      <c r="LEN116" s="73"/>
      <c r="LEO116" s="73"/>
      <c r="LEP116" s="73"/>
      <c r="LEQ116" s="73"/>
      <c r="LER116" s="73"/>
      <c r="LES116" s="73"/>
      <c r="LET116" s="73"/>
      <c r="LEU116" s="73"/>
      <c r="LEV116" s="73"/>
      <c r="LEW116" s="73"/>
      <c r="LEX116" s="73"/>
      <c r="LEY116" s="73"/>
      <c r="LEZ116" s="73"/>
      <c r="LFA116" s="73"/>
      <c r="LFB116" s="73"/>
      <c r="LFC116" s="73"/>
      <c r="LFD116" s="73"/>
      <c r="LFE116" s="73"/>
      <c r="LFF116" s="73"/>
      <c r="LFG116" s="73"/>
      <c r="LFH116" s="73"/>
      <c r="LFI116" s="73"/>
      <c r="LFJ116" s="73"/>
      <c r="LFK116" s="73"/>
      <c r="LFL116" s="73"/>
      <c r="LFM116" s="73"/>
      <c r="LFN116" s="73"/>
      <c r="LFO116" s="73"/>
      <c r="LFP116" s="73"/>
      <c r="LFQ116" s="73"/>
      <c r="LFR116" s="73"/>
      <c r="LFS116" s="73"/>
      <c r="LFT116" s="73"/>
      <c r="LFU116" s="73"/>
      <c r="LFV116" s="73"/>
      <c r="LFW116" s="73"/>
      <c r="LFX116" s="73"/>
      <c r="LFY116" s="73"/>
      <c r="LFZ116" s="73"/>
      <c r="LGA116" s="73"/>
      <c r="LGB116" s="73"/>
      <c r="LGC116" s="73"/>
      <c r="LGD116" s="73"/>
      <c r="LGE116" s="73"/>
      <c r="LGF116" s="73"/>
      <c r="LGG116" s="73"/>
      <c r="LGH116" s="73"/>
      <c r="LGI116" s="73"/>
      <c r="LGJ116" s="73"/>
      <c r="LGK116" s="73"/>
      <c r="LGL116" s="73"/>
      <c r="LGM116" s="73"/>
      <c r="LGN116" s="73"/>
      <c r="LGO116" s="73"/>
      <c r="LGP116" s="73"/>
      <c r="LGQ116" s="73"/>
      <c r="LGR116" s="73"/>
      <c r="LGS116" s="73"/>
      <c r="LGT116" s="73"/>
      <c r="LGU116" s="73"/>
      <c r="LGV116" s="73"/>
      <c r="LGW116" s="73"/>
      <c r="LGX116" s="73"/>
      <c r="LGY116" s="73"/>
      <c r="LGZ116" s="73"/>
      <c r="LHA116" s="73"/>
      <c r="LHB116" s="73"/>
      <c r="LHC116" s="73"/>
      <c r="LHD116" s="73"/>
      <c r="LHE116" s="73"/>
      <c r="LHF116" s="73"/>
      <c r="LHG116" s="73"/>
      <c r="LHH116" s="73"/>
      <c r="LHI116" s="73"/>
      <c r="LHJ116" s="73"/>
      <c r="LHK116" s="73"/>
      <c r="LHL116" s="73"/>
      <c r="LHM116" s="73"/>
      <c r="LHN116" s="73"/>
      <c r="LHO116" s="73"/>
      <c r="LHP116" s="73"/>
      <c r="LHQ116" s="73"/>
      <c r="LHR116" s="73"/>
      <c r="LHS116" s="73"/>
      <c r="LHT116" s="73"/>
      <c r="LHU116" s="73"/>
      <c r="LHV116" s="73"/>
      <c r="LHW116" s="73"/>
      <c r="LHX116" s="73"/>
      <c r="LHY116" s="73"/>
      <c r="LHZ116" s="73"/>
      <c r="LIA116" s="73"/>
      <c r="LIB116" s="73"/>
      <c r="LIC116" s="73"/>
      <c r="LID116" s="73"/>
      <c r="LIE116" s="73"/>
      <c r="LIF116" s="73"/>
      <c r="LIG116" s="73"/>
      <c r="LIH116" s="73"/>
      <c r="LII116" s="73"/>
      <c r="LIJ116" s="73"/>
      <c r="LIK116" s="73"/>
      <c r="LIL116" s="73"/>
      <c r="LIM116" s="73"/>
      <c r="LIN116" s="73"/>
      <c r="LIO116" s="73"/>
      <c r="LIP116" s="73"/>
      <c r="LIQ116" s="73"/>
      <c r="LIR116" s="73"/>
      <c r="LIS116" s="73"/>
      <c r="LIT116" s="73"/>
      <c r="LIU116" s="73"/>
      <c r="LIV116" s="73"/>
      <c r="LIW116" s="73"/>
      <c r="LIX116" s="73"/>
      <c r="LIY116" s="73"/>
      <c r="LIZ116" s="73"/>
      <c r="LJA116" s="73"/>
      <c r="LJB116" s="73"/>
      <c r="LJC116" s="73"/>
      <c r="LJD116" s="73"/>
      <c r="LJE116" s="73"/>
      <c r="LJF116" s="73"/>
      <c r="LJG116" s="73"/>
      <c r="LJH116" s="73"/>
      <c r="LJI116" s="73"/>
      <c r="LJJ116" s="73"/>
      <c r="LJK116" s="73"/>
      <c r="LJL116" s="73"/>
      <c r="LJM116" s="73"/>
      <c r="LJN116" s="73"/>
      <c r="LJO116" s="73"/>
      <c r="LJP116" s="73"/>
      <c r="LJQ116" s="73"/>
      <c r="LJR116" s="73"/>
      <c r="LJS116" s="73"/>
      <c r="LJT116" s="73"/>
      <c r="LJU116" s="73"/>
      <c r="LJV116" s="73"/>
      <c r="LJW116" s="73"/>
      <c r="LJX116" s="73"/>
      <c r="LJY116" s="73"/>
      <c r="LJZ116" s="73"/>
      <c r="LKA116" s="73"/>
      <c r="LKB116" s="73"/>
      <c r="LKC116" s="73"/>
      <c r="LKD116" s="73"/>
      <c r="LKE116" s="73"/>
      <c r="LKF116" s="73"/>
      <c r="LKG116" s="73"/>
      <c r="LKH116" s="73"/>
      <c r="LKI116" s="73"/>
      <c r="LKJ116" s="73"/>
      <c r="LKK116" s="73"/>
      <c r="LKL116" s="73"/>
      <c r="LKM116" s="73"/>
      <c r="LKN116" s="73"/>
      <c r="LKO116" s="73"/>
      <c r="LKP116" s="73"/>
      <c r="LKQ116" s="73"/>
      <c r="LKR116" s="73"/>
      <c r="LKS116" s="73"/>
      <c r="LKT116" s="73"/>
      <c r="LKU116" s="73"/>
      <c r="LKV116" s="73"/>
      <c r="LKW116" s="73"/>
      <c r="LKX116" s="73"/>
      <c r="LKY116" s="73"/>
      <c r="LKZ116" s="73"/>
      <c r="LLA116" s="73"/>
      <c r="LLB116" s="73"/>
      <c r="LLC116" s="73"/>
      <c r="LLD116" s="73"/>
      <c r="LLE116" s="73"/>
      <c r="LLF116" s="73"/>
      <c r="LLG116" s="73"/>
      <c r="LLH116" s="73"/>
      <c r="LLI116" s="73"/>
      <c r="LLJ116" s="73"/>
      <c r="LLK116" s="73"/>
      <c r="LLL116" s="73"/>
      <c r="LLM116" s="73"/>
      <c r="LLN116" s="73"/>
      <c r="LLO116" s="73"/>
      <c r="LLP116" s="73"/>
      <c r="LLQ116" s="73"/>
      <c r="LLR116" s="73"/>
      <c r="LLS116" s="73"/>
      <c r="LLT116" s="73"/>
      <c r="LLU116" s="73"/>
      <c r="LLV116" s="73"/>
      <c r="LLW116" s="73"/>
      <c r="LLX116" s="73"/>
      <c r="LLY116" s="73"/>
      <c r="LLZ116" s="73"/>
      <c r="LMA116" s="73"/>
      <c r="LMB116" s="73"/>
      <c r="LMC116" s="73"/>
      <c r="LMD116" s="73"/>
      <c r="LME116" s="73"/>
      <c r="LMF116" s="73"/>
      <c r="LMG116" s="73"/>
      <c r="LMH116" s="73"/>
      <c r="LMI116" s="73"/>
      <c r="LMJ116" s="73"/>
      <c r="LMK116" s="73"/>
      <c r="LML116" s="73"/>
      <c r="LMM116" s="73"/>
      <c r="LMN116" s="73"/>
      <c r="LMO116" s="73"/>
      <c r="LMP116" s="73"/>
      <c r="LMQ116" s="73"/>
      <c r="LMR116" s="73"/>
      <c r="LMS116" s="73"/>
      <c r="LMT116" s="73"/>
      <c r="LMU116" s="73"/>
      <c r="LMV116" s="73"/>
      <c r="LMW116" s="73"/>
      <c r="LMX116" s="73"/>
      <c r="LMY116" s="73"/>
      <c r="LMZ116" s="73"/>
      <c r="LNA116" s="73"/>
      <c r="LNB116" s="73"/>
      <c r="LNC116" s="73"/>
      <c r="LND116" s="73"/>
      <c r="LNE116" s="73"/>
      <c r="LNF116" s="73"/>
      <c r="LNG116" s="73"/>
      <c r="LNH116" s="73"/>
      <c r="LNI116" s="73"/>
      <c r="LNJ116" s="73"/>
      <c r="LNK116" s="73"/>
      <c r="LNL116" s="73"/>
      <c r="LNM116" s="73"/>
      <c r="LNN116" s="73"/>
      <c r="LNO116" s="73"/>
      <c r="LNP116" s="73"/>
      <c r="LNQ116" s="73"/>
      <c r="LNR116" s="73"/>
      <c r="LNS116" s="73"/>
      <c r="LNT116" s="73"/>
      <c r="LNU116" s="73"/>
      <c r="LNV116" s="73"/>
      <c r="LNW116" s="73"/>
      <c r="LNX116" s="73"/>
      <c r="LNY116" s="73"/>
      <c r="LNZ116" s="73"/>
      <c r="LOA116" s="73"/>
      <c r="LOB116" s="73"/>
      <c r="LOC116" s="73"/>
      <c r="LOD116" s="73"/>
      <c r="LOE116" s="73"/>
      <c r="LOF116" s="73"/>
      <c r="LOG116" s="73"/>
      <c r="LOH116" s="73"/>
      <c r="LOI116" s="73"/>
      <c r="LOJ116" s="73"/>
      <c r="LOK116" s="73"/>
      <c r="LOL116" s="73"/>
      <c r="LOM116" s="73"/>
      <c r="LON116" s="73"/>
      <c r="LOO116" s="73"/>
      <c r="LOP116" s="73"/>
      <c r="LOQ116" s="73"/>
      <c r="LOR116" s="73"/>
      <c r="LOS116" s="73"/>
      <c r="LOT116" s="73"/>
      <c r="LOU116" s="73"/>
      <c r="LOV116" s="73"/>
      <c r="LOW116" s="73"/>
      <c r="LOX116" s="73"/>
      <c r="LOY116" s="73"/>
      <c r="LOZ116" s="73"/>
      <c r="LPA116" s="73"/>
      <c r="LPB116" s="73"/>
      <c r="LPC116" s="73"/>
      <c r="LPD116" s="73"/>
      <c r="LPE116" s="73"/>
      <c r="LPF116" s="73"/>
      <c r="LPG116" s="73"/>
      <c r="LPH116" s="73"/>
      <c r="LPI116" s="73"/>
      <c r="LPJ116" s="73"/>
      <c r="LPK116" s="73"/>
      <c r="LPL116" s="73"/>
      <c r="LPM116" s="73"/>
      <c r="LPN116" s="73"/>
      <c r="LPO116" s="73"/>
      <c r="LPP116" s="73"/>
      <c r="LPQ116" s="73"/>
      <c r="LPR116" s="73"/>
      <c r="LPS116" s="73"/>
      <c r="LPT116" s="73"/>
      <c r="LPU116" s="73"/>
      <c r="LPV116" s="73"/>
      <c r="LPW116" s="73"/>
      <c r="LPX116" s="73"/>
      <c r="LPY116" s="73"/>
      <c r="LPZ116" s="73"/>
      <c r="LQA116" s="73"/>
      <c r="LQB116" s="73"/>
      <c r="LQC116" s="73"/>
      <c r="LQD116" s="73"/>
      <c r="LQE116" s="73"/>
      <c r="LQF116" s="73"/>
      <c r="LQG116" s="73"/>
      <c r="LQH116" s="73"/>
      <c r="LQI116" s="73"/>
      <c r="LQJ116" s="73"/>
      <c r="LQK116" s="73"/>
      <c r="LQL116" s="73"/>
      <c r="LQM116" s="73"/>
      <c r="LQN116" s="73"/>
      <c r="LQO116" s="73"/>
      <c r="LQP116" s="73"/>
      <c r="LQQ116" s="73"/>
      <c r="LQR116" s="73"/>
      <c r="LQS116" s="73"/>
      <c r="LQT116" s="73"/>
      <c r="LQU116" s="73"/>
      <c r="LQV116" s="73"/>
      <c r="LQW116" s="73"/>
      <c r="LQX116" s="73"/>
      <c r="LQY116" s="73"/>
      <c r="LQZ116" s="73"/>
      <c r="LRA116" s="73"/>
      <c r="LRB116" s="73"/>
      <c r="LRC116" s="73"/>
      <c r="LRD116" s="73"/>
      <c r="LRE116" s="73"/>
      <c r="LRF116" s="73"/>
      <c r="LRG116" s="73"/>
      <c r="LRH116" s="73"/>
      <c r="LRI116" s="73"/>
      <c r="LRJ116" s="73"/>
      <c r="LRK116" s="73"/>
      <c r="LRL116" s="73"/>
      <c r="LRM116" s="73"/>
      <c r="LRN116" s="73"/>
      <c r="LRO116" s="73"/>
      <c r="LRP116" s="73"/>
      <c r="LRQ116" s="73"/>
      <c r="LRR116" s="73"/>
      <c r="LRS116" s="73"/>
      <c r="LRT116" s="73"/>
      <c r="LRU116" s="73"/>
      <c r="LRV116" s="73"/>
      <c r="LRW116" s="73"/>
      <c r="LRX116" s="73"/>
      <c r="LRY116" s="73"/>
      <c r="LRZ116" s="73"/>
      <c r="LSA116" s="73"/>
      <c r="LSB116" s="73"/>
      <c r="LSC116" s="73"/>
      <c r="LSD116" s="73"/>
      <c r="LSE116" s="73"/>
      <c r="LSF116" s="73"/>
      <c r="LSG116" s="73"/>
      <c r="LSH116" s="73"/>
      <c r="LSI116" s="73"/>
      <c r="LSJ116" s="73"/>
      <c r="LSK116" s="73"/>
      <c r="LSL116" s="73"/>
      <c r="LSM116" s="73"/>
      <c r="LSN116" s="73"/>
      <c r="LSO116" s="73"/>
      <c r="LSP116" s="73"/>
      <c r="LSQ116" s="73"/>
      <c r="LSR116" s="73"/>
      <c r="LSS116" s="73"/>
      <c r="LST116" s="73"/>
      <c r="LSU116" s="73"/>
      <c r="LSV116" s="73"/>
      <c r="LSW116" s="73"/>
      <c r="LSX116" s="73"/>
      <c r="LSY116" s="73"/>
      <c r="LSZ116" s="73"/>
      <c r="LTA116" s="73"/>
      <c r="LTB116" s="73"/>
      <c r="LTC116" s="73"/>
      <c r="LTD116" s="73"/>
      <c r="LTE116" s="73"/>
      <c r="LTF116" s="73"/>
      <c r="LTG116" s="73"/>
      <c r="LTH116" s="73"/>
      <c r="LTI116" s="73"/>
      <c r="LTJ116" s="73"/>
      <c r="LTK116" s="73"/>
      <c r="LTL116" s="73"/>
      <c r="LTM116" s="73"/>
      <c r="LTN116" s="73"/>
      <c r="LTO116" s="73"/>
      <c r="LTP116" s="73"/>
      <c r="LTQ116" s="73"/>
      <c r="LTR116" s="73"/>
      <c r="LTS116" s="73"/>
      <c r="LTT116" s="73"/>
      <c r="LTU116" s="73"/>
      <c r="LTV116" s="73"/>
      <c r="LTW116" s="73"/>
      <c r="LTX116" s="73"/>
      <c r="LTY116" s="73"/>
      <c r="LTZ116" s="73"/>
      <c r="LUA116" s="73"/>
      <c r="LUB116" s="73"/>
      <c r="LUC116" s="73"/>
      <c r="LUD116" s="73"/>
      <c r="LUE116" s="73"/>
      <c r="LUF116" s="73"/>
      <c r="LUG116" s="73"/>
      <c r="LUH116" s="73"/>
      <c r="LUI116" s="73"/>
      <c r="LUJ116" s="73"/>
      <c r="LUK116" s="73"/>
      <c r="LUL116" s="73"/>
      <c r="LUM116" s="73"/>
      <c r="LUN116" s="73"/>
      <c r="LUO116" s="73"/>
      <c r="LUP116" s="73"/>
      <c r="LUQ116" s="73"/>
      <c r="LUR116" s="73"/>
      <c r="LUS116" s="73"/>
      <c r="LUT116" s="73"/>
      <c r="LUU116" s="73"/>
      <c r="LUV116" s="73"/>
      <c r="LUW116" s="73"/>
      <c r="LUX116" s="73"/>
      <c r="LUY116" s="73"/>
      <c r="LUZ116" s="73"/>
      <c r="LVA116" s="73"/>
      <c r="LVB116" s="73"/>
      <c r="LVC116" s="73"/>
      <c r="LVD116" s="73"/>
      <c r="LVE116" s="73"/>
      <c r="LVF116" s="73"/>
      <c r="LVG116" s="73"/>
      <c r="LVH116" s="73"/>
      <c r="LVI116" s="73"/>
      <c r="LVJ116" s="73"/>
      <c r="LVK116" s="73"/>
      <c r="LVL116" s="73"/>
      <c r="LVM116" s="73"/>
      <c r="LVN116" s="73"/>
      <c r="LVO116" s="73"/>
      <c r="LVP116" s="73"/>
      <c r="LVQ116" s="73"/>
      <c r="LVR116" s="73"/>
      <c r="LVS116" s="73"/>
      <c r="LVT116" s="73"/>
      <c r="LVU116" s="73"/>
      <c r="LVV116" s="73"/>
      <c r="LVW116" s="73"/>
      <c r="LVX116" s="73"/>
      <c r="LVY116" s="73"/>
      <c r="LVZ116" s="73"/>
      <c r="LWA116" s="73"/>
      <c r="LWB116" s="73"/>
      <c r="LWC116" s="73"/>
      <c r="LWD116" s="73"/>
      <c r="LWE116" s="73"/>
      <c r="LWF116" s="73"/>
      <c r="LWG116" s="73"/>
      <c r="LWH116" s="73"/>
      <c r="LWI116" s="73"/>
      <c r="LWJ116" s="73"/>
      <c r="LWK116" s="73"/>
      <c r="LWL116" s="73"/>
      <c r="LWM116" s="73"/>
      <c r="LWN116" s="73"/>
      <c r="LWO116" s="73"/>
      <c r="LWP116" s="73"/>
      <c r="LWQ116" s="73"/>
      <c r="LWR116" s="73"/>
      <c r="LWS116" s="73"/>
      <c r="LWT116" s="73"/>
      <c r="LWU116" s="73"/>
      <c r="LWV116" s="73"/>
      <c r="LWW116" s="73"/>
      <c r="LWX116" s="73"/>
      <c r="LWY116" s="73"/>
      <c r="LWZ116" s="73"/>
      <c r="LXA116" s="73"/>
      <c r="LXB116" s="73"/>
      <c r="LXC116" s="73"/>
      <c r="LXD116" s="73"/>
      <c r="LXE116" s="73"/>
      <c r="LXF116" s="73"/>
      <c r="LXG116" s="73"/>
      <c r="LXH116" s="73"/>
      <c r="LXI116" s="73"/>
      <c r="LXJ116" s="73"/>
      <c r="LXK116" s="73"/>
      <c r="LXL116" s="73"/>
      <c r="LXM116" s="73"/>
      <c r="LXN116" s="73"/>
      <c r="LXO116" s="73"/>
      <c r="LXP116" s="73"/>
      <c r="LXQ116" s="73"/>
      <c r="LXR116" s="73"/>
      <c r="LXS116" s="73"/>
      <c r="LXT116" s="73"/>
      <c r="LXU116" s="73"/>
      <c r="LXV116" s="73"/>
      <c r="LXW116" s="73"/>
      <c r="LXX116" s="73"/>
      <c r="LXY116" s="73"/>
      <c r="LXZ116" s="73"/>
      <c r="LYA116" s="73"/>
      <c r="LYB116" s="73"/>
      <c r="LYC116" s="73"/>
      <c r="LYD116" s="73"/>
      <c r="LYE116" s="73"/>
      <c r="LYF116" s="73"/>
      <c r="LYG116" s="73"/>
      <c r="LYH116" s="73"/>
      <c r="LYI116" s="73"/>
      <c r="LYJ116" s="73"/>
      <c r="LYK116" s="73"/>
      <c r="LYL116" s="73"/>
      <c r="LYM116" s="73"/>
      <c r="LYN116" s="73"/>
      <c r="LYO116" s="73"/>
      <c r="LYP116" s="73"/>
      <c r="LYQ116" s="73"/>
      <c r="LYR116" s="73"/>
      <c r="LYS116" s="73"/>
      <c r="LYT116" s="73"/>
      <c r="LYU116" s="73"/>
      <c r="LYV116" s="73"/>
      <c r="LYW116" s="73"/>
      <c r="LYX116" s="73"/>
      <c r="LYY116" s="73"/>
      <c r="LYZ116" s="73"/>
      <c r="LZA116" s="73"/>
      <c r="LZB116" s="73"/>
      <c r="LZC116" s="73"/>
      <c r="LZD116" s="73"/>
      <c r="LZE116" s="73"/>
      <c r="LZF116" s="73"/>
      <c r="LZG116" s="73"/>
      <c r="LZH116" s="73"/>
      <c r="LZI116" s="73"/>
      <c r="LZJ116" s="73"/>
      <c r="LZK116" s="73"/>
      <c r="LZL116" s="73"/>
      <c r="LZM116" s="73"/>
      <c r="LZN116" s="73"/>
      <c r="LZO116" s="73"/>
      <c r="LZP116" s="73"/>
      <c r="LZQ116" s="73"/>
      <c r="LZR116" s="73"/>
      <c r="LZS116" s="73"/>
      <c r="LZT116" s="73"/>
      <c r="LZU116" s="73"/>
      <c r="LZV116" s="73"/>
      <c r="LZW116" s="73"/>
      <c r="LZX116" s="73"/>
      <c r="LZY116" s="73"/>
      <c r="LZZ116" s="73"/>
      <c r="MAA116" s="73"/>
      <c r="MAB116" s="73"/>
      <c r="MAC116" s="73"/>
      <c r="MAD116" s="73"/>
      <c r="MAE116" s="73"/>
      <c r="MAF116" s="73"/>
      <c r="MAG116" s="73"/>
      <c r="MAH116" s="73"/>
      <c r="MAI116" s="73"/>
      <c r="MAJ116" s="73"/>
      <c r="MAK116" s="73"/>
      <c r="MAL116" s="73"/>
      <c r="MAM116" s="73"/>
      <c r="MAN116" s="73"/>
      <c r="MAO116" s="73"/>
      <c r="MAP116" s="73"/>
      <c r="MAQ116" s="73"/>
      <c r="MAR116" s="73"/>
      <c r="MAS116" s="73"/>
      <c r="MAT116" s="73"/>
      <c r="MAU116" s="73"/>
      <c r="MAV116" s="73"/>
      <c r="MAW116" s="73"/>
      <c r="MAX116" s="73"/>
      <c r="MAY116" s="73"/>
      <c r="MAZ116" s="73"/>
      <c r="MBA116" s="73"/>
      <c r="MBB116" s="73"/>
      <c r="MBC116" s="73"/>
      <c r="MBD116" s="73"/>
      <c r="MBE116" s="73"/>
      <c r="MBF116" s="73"/>
      <c r="MBG116" s="73"/>
      <c r="MBH116" s="73"/>
      <c r="MBI116" s="73"/>
      <c r="MBJ116" s="73"/>
      <c r="MBK116" s="73"/>
      <c r="MBL116" s="73"/>
      <c r="MBM116" s="73"/>
      <c r="MBN116" s="73"/>
      <c r="MBO116" s="73"/>
      <c r="MBP116" s="73"/>
      <c r="MBQ116" s="73"/>
      <c r="MBR116" s="73"/>
      <c r="MBS116" s="73"/>
      <c r="MBT116" s="73"/>
      <c r="MBU116" s="73"/>
      <c r="MBV116" s="73"/>
      <c r="MBW116" s="73"/>
      <c r="MBX116" s="73"/>
      <c r="MBY116" s="73"/>
      <c r="MBZ116" s="73"/>
      <c r="MCA116" s="73"/>
      <c r="MCB116" s="73"/>
      <c r="MCC116" s="73"/>
      <c r="MCD116" s="73"/>
      <c r="MCE116" s="73"/>
      <c r="MCF116" s="73"/>
      <c r="MCG116" s="73"/>
      <c r="MCH116" s="73"/>
      <c r="MCI116" s="73"/>
      <c r="MCJ116" s="73"/>
      <c r="MCK116" s="73"/>
      <c r="MCL116" s="73"/>
      <c r="MCM116" s="73"/>
      <c r="MCN116" s="73"/>
      <c r="MCO116" s="73"/>
      <c r="MCP116" s="73"/>
      <c r="MCQ116" s="73"/>
      <c r="MCR116" s="73"/>
      <c r="MCS116" s="73"/>
      <c r="MCT116" s="73"/>
      <c r="MCU116" s="73"/>
      <c r="MCV116" s="73"/>
      <c r="MCW116" s="73"/>
      <c r="MCX116" s="73"/>
      <c r="MCY116" s="73"/>
      <c r="MCZ116" s="73"/>
      <c r="MDA116" s="73"/>
      <c r="MDB116" s="73"/>
      <c r="MDC116" s="73"/>
      <c r="MDD116" s="73"/>
      <c r="MDE116" s="73"/>
      <c r="MDF116" s="73"/>
      <c r="MDG116" s="73"/>
      <c r="MDH116" s="73"/>
      <c r="MDI116" s="73"/>
      <c r="MDJ116" s="73"/>
      <c r="MDK116" s="73"/>
      <c r="MDL116" s="73"/>
      <c r="MDM116" s="73"/>
      <c r="MDN116" s="73"/>
      <c r="MDO116" s="73"/>
      <c r="MDP116" s="73"/>
      <c r="MDQ116" s="73"/>
      <c r="MDR116" s="73"/>
      <c r="MDS116" s="73"/>
      <c r="MDT116" s="73"/>
      <c r="MDU116" s="73"/>
      <c r="MDV116" s="73"/>
      <c r="MDW116" s="73"/>
      <c r="MDX116" s="73"/>
      <c r="MDY116" s="73"/>
      <c r="MDZ116" s="73"/>
      <c r="MEA116" s="73"/>
      <c r="MEB116" s="73"/>
      <c r="MEC116" s="73"/>
      <c r="MED116" s="73"/>
      <c r="MEE116" s="73"/>
      <c r="MEF116" s="73"/>
      <c r="MEG116" s="73"/>
      <c r="MEH116" s="73"/>
      <c r="MEI116" s="73"/>
      <c r="MEJ116" s="73"/>
      <c r="MEK116" s="73"/>
      <c r="MEL116" s="73"/>
      <c r="MEM116" s="73"/>
      <c r="MEN116" s="73"/>
      <c r="MEO116" s="73"/>
      <c r="MEP116" s="73"/>
      <c r="MEQ116" s="73"/>
      <c r="MER116" s="73"/>
      <c r="MES116" s="73"/>
      <c r="MET116" s="73"/>
      <c r="MEU116" s="73"/>
      <c r="MEV116" s="73"/>
      <c r="MEW116" s="73"/>
      <c r="MEX116" s="73"/>
      <c r="MEY116" s="73"/>
      <c r="MEZ116" s="73"/>
      <c r="MFA116" s="73"/>
      <c r="MFB116" s="73"/>
      <c r="MFC116" s="73"/>
      <c r="MFD116" s="73"/>
      <c r="MFE116" s="73"/>
      <c r="MFF116" s="73"/>
      <c r="MFG116" s="73"/>
      <c r="MFH116" s="73"/>
      <c r="MFI116" s="73"/>
      <c r="MFJ116" s="73"/>
      <c r="MFK116" s="73"/>
      <c r="MFL116" s="73"/>
      <c r="MFM116" s="73"/>
      <c r="MFN116" s="73"/>
      <c r="MFO116" s="73"/>
      <c r="MFP116" s="73"/>
      <c r="MFQ116" s="73"/>
      <c r="MFR116" s="73"/>
      <c r="MFS116" s="73"/>
      <c r="MFT116" s="73"/>
      <c r="MFU116" s="73"/>
      <c r="MFV116" s="73"/>
      <c r="MFW116" s="73"/>
      <c r="MFX116" s="73"/>
      <c r="MFY116" s="73"/>
      <c r="MFZ116" s="73"/>
      <c r="MGA116" s="73"/>
      <c r="MGB116" s="73"/>
      <c r="MGC116" s="73"/>
      <c r="MGD116" s="73"/>
      <c r="MGE116" s="73"/>
      <c r="MGF116" s="73"/>
      <c r="MGG116" s="73"/>
      <c r="MGH116" s="73"/>
      <c r="MGI116" s="73"/>
      <c r="MGJ116" s="73"/>
      <c r="MGK116" s="73"/>
      <c r="MGL116" s="73"/>
      <c r="MGM116" s="73"/>
      <c r="MGN116" s="73"/>
      <c r="MGO116" s="73"/>
      <c r="MGP116" s="73"/>
      <c r="MGQ116" s="73"/>
      <c r="MGR116" s="73"/>
      <c r="MGS116" s="73"/>
      <c r="MGT116" s="73"/>
      <c r="MGU116" s="73"/>
      <c r="MGV116" s="73"/>
      <c r="MGW116" s="73"/>
      <c r="MGX116" s="73"/>
      <c r="MGY116" s="73"/>
      <c r="MGZ116" s="73"/>
      <c r="MHA116" s="73"/>
      <c r="MHB116" s="73"/>
      <c r="MHC116" s="73"/>
      <c r="MHD116" s="73"/>
      <c r="MHE116" s="73"/>
      <c r="MHF116" s="73"/>
      <c r="MHG116" s="73"/>
      <c r="MHH116" s="73"/>
      <c r="MHI116" s="73"/>
      <c r="MHJ116" s="73"/>
      <c r="MHK116" s="73"/>
      <c r="MHL116" s="73"/>
      <c r="MHM116" s="73"/>
      <c r="MHN116" s="73"/>
      <c r="MHO116" s="73"/>
      <c r="MHP116" s="73"/>
      <c r="MHQ116" s="73"/>
      <c r="MHR116" s="73"/>
      <c r="MHS116" s="73"/>
      <c r="MHT116" s="73"/>
      <c r="MHU116" s="73"/>
      <c r="MHV116" s="73"/>
      <c r="MHW116" s="73"/>
      <c r="MHX116" s="73"/>
      <c r="MHY116" s="73"/>
      <c r="MHZ116" s="73"/>
      <c r="MIA116" s="73"/>
      <c r="MIB116" s="73"/>
      <c r="MIC116" s="73"/>
      <c r="MID116" s="73"/>
      <c r="MIE116" s="73"/>
      <c r="MIF116" s="73"/>
      <c r="MIG116" s="73"/>
      <c r="MIH116" s="73"/>
      <c r="MII116" s="73"/>
      <c r="MIJ116" s="73"/>
      <c r="MIK116" s="73"/>
      <c r="MIL116" s="73"/>
      <c r="MIM116" s="73"/>
      <c r="MIN116" s="73"/>
      <c r="MIO116" s="73"/>
      <c r="MIP116" s="73"/>
      <c r="MIQ116" s="73"/>
      <c r="MIR116" s="73"/>
      <c r="MIS116" s="73"/>
      <c r="MIT116" s="73"/>
      <c r="MIU116" s="73"/>
      <c r="MIV116" s="73"/>
      <c r="MIW116" s="73"/>
      <c r="MIX116" s="73"/>
      <c r="MIY116" s="73"/>
      <c r="MIZ116" s="73"/>
      <c r="MJA116" s="73"/>
      <c r="MJB116" s="73"/>
      <c r="MJC116" s="73"/>
      <c r="MJD116" s="73"/>
      <c r="MJE116" s="73"/>
      <c r="MJF116" s="73"/>
      <c r="MJG116" s="73"/>
      <c r="MJH116" s="73"/>
      <c r="MJI116" s="73"/>
      <c r="MJJ116" s="73"/>
      <c r="MJK116" s="73"/>
      <c r="MJL116" s="73"/>
      <c r="MJM116" s="73"/>
      <c r="MJN116" s="73"/>
      <c r="MJO116" s="73"/>
      <c r="MJP116" s="73"/>
      <c r="MJQ116" s="73"/>
      <c r="MJR116" s="73"/>
      <c r="MJS116" s="73"/>
      <c r="MJT116" s="73"/>
      <c r="MJU116" s="73"/>
      <c r="MJV116" s="73"/>
      <c r="MJW116" s="73"/>
      <c r="MJX116" s="73"/>
      <c r="MJY116" s="73"/>
      <c r="MJZ116" s="73"/>
      <c r="MKA116" s="73"/>
      <c r="MKB116" s="73"/>
      <c r="MKC116" s="73"/>
      <c r="MKD116" s="73"/>
      <c r="MKE116" s="73"/>
      <c r="MKF116" s="73"/>
      <c r="MKG116" s="73"/>
      <c r="MKH116" s="73"/>
      <c r="MKI116" s="73"/>
      <c r="MKJ116" s="73"/>
      <c r="MKK116" s="73"/>
      <c r="MKL116" s="73"/>
      <c r="MKM116" s="73"/>
      <c r="MKN116" s="73"/>
      <c r="MKO116" s="73"/>
      <c r="MKP116" s="73"/>
      <c r="MKQ116" s="73"/>
      <c r="MKR116" s="73"/>
      <c r="MKS116" s="73"/>
      <c r="MKT116" s="73"/>
      <c r="MKU116" s="73"/>
      <c r="MKV116" s="73"/>
      <c r="MKW116" s="73"/>
      <c r="MKX116" s="73"/>
      <c r="MKY116" s="73"/>
      <c r="MKZ116" s="73"/>
      <c r="MLA116" s="73"/>
      <c r="MLB116" s="73"/>
      <c r="MLC116" s="73"/>
      <c r="MLD116" s="73"/>
      <c r="MLE116" s="73"/>
      <c r="MLF116" s="73"/>
      <c r="MLG116" s="73"/>
      <c r="MLH116" s="73"/>
      <c r="MLI116" s="73"/>
      <c r="MLJ116" s="73"/>
      <c r="MLK116" s="73"/>
      <c r="MLL116" s="73"/>
      <c r="MLM116" s="73"/>
      <c r="MLN116" s="73"/>
      <c r="MLO116" s="73"/>
      <c r="MLP116" s="73"/>
      <c r="MLQ116" s="73"/>
      <c r="MLR116" s="73"/>
      <c r="MLS116" s="73"/>
      <c r="MLT116" s="73"/>
      <c r="MLU116" s="73"/>
      <c r="MLV116" s="73"/>
      <c r="MLW116" s="73"/>
      <c r="MLX116" s="73"/>
      <c r="MLY116" s="73"/>
      <c r="MLZ116" s="73"/>
      <c r="MMA116" s="73"/>
      <c r="MMB116" s="73"/>
      <c r="MMC116" s="73"/>
      <c r="MMD116" s="73"/>
      <c r="MME116" s="73"/>
      <c r="MMF116" s="73"/>
      <c r="MMG116" s="73"/>
      <c r="MMH116" s="73"/>
      <c r="MMI116" s="73"/>
      <c r="MMJ116" s="73"/>
      <c r="MMK116" s="73"/>
      <c r="MML116" s="73"/>
      <c r="MMM116" s="73"/>
      <c r="MMN116" s="73"/>
      <c r="MMO116" s="73"/>
      <c r="MMP116" s="73"/>
      <c r="MMQ116" s="73"/>
      <c r="MMR116" s="73"/>
      <c r="MMS116" s="73"/>
      <c r="MMT116" s="73"/>
      <c r="MMU116" s="73"/>
      <c r="MMV116" s="73"/>
      <c r="MMW116" s="73"/>
      <c r="MMX116" s="73"/>
      <c r="MMY116" s="73"/>
      <c r="MMZ116" s="73"/>
      <c r="MNA116" s="73"/>
      <c r="MNB116" s="73"/>
      <c r="MNC116" s="73"/>
      <c r="MND116" s="73"/>
      <c r="MNE116" s="73"/>
      <c r="MNF116" s="73"/>
      <c r="MNG116" s="73"/>
      <c r="MNH116" s="73"/>
      <c r="MNI116" s="73"/>
      <c r="MNJ116" s="73"/>
      <c r="MNK116" s="73"/>
      <c r="MNL116" s="73"/>
      <c r="MNM116" s="73"/>
      <c r="MNN116" s="73"/>
      <c r="MNO116" s="73"/>
      <c r="MNP116" s="73"/>
      <c r="MNQ116" s="73"/>
      <c r="MNR116" s="73"/>
      <c r="MNS116" s="73"/>
      <c r="MNT116" s="73"/>
      <c r="MNU116" s="73"/>
      <c r="MNV116" s="73"/>
      <c r="MNW116" s="73"/>
      <c r="MNX116" s="73"/>
      <c r="MNY116" s="73"/>
      <c r="MNZ116" s="73"/>
      <c r="MOA116" s="73"/>
      <c r="MOB116" s="73"/>
      <c r="MOC116" s="73"/>
      <c r="MOD116" s="73"/>
      <c r="MOE116" s="73"/>
      <c r="MOF116" s="73"/>
      <c r="MOG116" s="73"/>
      <c r="MOH116" s="73"/>
      <c r="MOI116" s="73"/>
      <c r="MOJ116" s="73"/>
      <c r="MOK116" s="73"/>
      <c r="MOL116" s="73"/>
      <c r="MOM116" s="73"/>
      <c r="MON116" s="73"/>
      <c r="MOO116" s="73"/>
      <c r="MOP116" s="73"/>
      <c r="MOQ116" s="73"/>
      <c r="MOR116" s="73"/>
      <c r="MOS116" s="73"/>
      <c r="MOT116" s="73"/>
      <c r="MOU116" s="73"/>
      <c r="MOV116" s="73"/>
      <c r="MOW116" s="73"/>
      <c r="MOX116" s="73"/>
      <c r="MOY116" s="73"/>
      <c r="MOZ116" s="73"/>
      <c r="MPA116" s="73"/>
      <c r="MPB116" s="73"/>
      <c r="MPC116" s="73"/>
      <c r="MPD116" s="73"/>
      <c r="MPE116" s="73"/>
      <c r="MPF116" s="73"/>
      <c r="MPG116" s="73"/>
      <c r="MPH116" s="73"/>
      <c r="MPI116" s="73"/>
      <c r="MPJ116" s="73"/>
      <c r="MPK116" s="73"/>
      <c r="MPL116" s="73"/>
      <c r="MPM116" s="73"/>
      <c r="MPN116" s="73"/>
      <c r="MPO116" s="73"/>
      <c r="MPP116" s="73"/>
      <c r="MPQ116" s="73"/>
      <c r="MPR116" s="73"/>
      <c r="MPS116" s="73"/>
      <c r="MPT116" s="73"/>
      <c r="MPU116" s="73"/>
      <c r="MPV116" s="73"/>
      <c r="MPW116" s="73"/>
      <c r="MPX116" s="73"/>
      <c r="MPY116" s="73"/>
      <c r="MPZ116" s="73"/>
      <c r="MQA116" s="73"/>
      <c r="MQB116" s="73"/>
      <c r="MQC116" s="73"/>
      <c r="MQD116" s="73"/>
      <c r="MQE116" s="73"/>
      <c r="MQF116" s="73"/>
      <c r="MQG116" s="73"/>
      <c r="MQH116" s="73"/>
      <c r="MQI116" s="73"/>
      <c r="MQJ116" s="73"/>
      <c r="MQK116" s="73"/>
      <c r="MQL116" s="73"/>
      <c r="MQM116" s="73"/>
      <c r="MQN116" s="73"/>
      <c r="MQO116" s="73"/>
      <c r="MQP116" s="73"/>
      <c r="MQQ116" s="73"/>
      <c r="MQR116" s="73"/>
      <c r="MQS116" s="73"/>
      <c r="MQT116" s="73"/>
      <c r="MQU116" s="73"/>
      <c r="MQV116" s="73"/>
      <c r="MQW116" s="73"/>
      <c r="MQX116" s="73"/>
      <c r="MQY116" s="73"/>
      <c r="MQZ116" s="73"/>
      <c r="MRA116" s="73"/>
      <c r="MRB116" s="73"/>
      <c r="MRC116" s="73"/>
      <c r="MRD116" s="73"/>
      <c r="MRE116" s="73"/>
      <c r="MRF116" s="73"/>
      <c r="MRG116" s="73"/>
      <c r="MRH116" s="73"/>
      <c r="MRI116" s="73"/>
      <c r="MRJ116" s="73"/>
      <c r="MRK116" s="73"/>
      <c r="MRL116" s="73"/>
      <c r="MRM116" s="73"/>
      <c r="MRN116" s="73"/>
      <c r="MRO116" s="73"/>
      <c r="MRP116" s="73"/>
      <c r="MRQ116" s="73"/>
      <c r="MRR116" s="73"/>
      <c r="MRS116" s="73"/>
      <c r="MRT116" s="73"/>
      <c r="MRU116" s="73"/>
      <c r="MRV116" s="73"/>
      <c r="MRW116" s="73"/>
      <c r="MRX116" s="73"/>
      <c r="MRY116" s="73"/>
      <c r="MRZ116" s="73"/>
      <c r="MSA116" s="73"/>
      <c r="MSB116" s="73"/>
      <c r="MSC116" s="73"/>
      <c r="MSD116" s="73"/>
      <c r="MSE116" s="73"/>
      <c r="MSF116" s="73"/>
      <c r="MSG116" s="73"/>
      <c r="MSH116" s="73"/>
      <c r="MSI116" s="73"/>
      <c r="MSJ116" s="73"/>
      <c r="MSK116" s="73"/>
      <c r="MSL116" s="73"/>
      <c r="MSM116" s="73"/>
      <c r="MSN116" s="73"/>
      <c r="MSO116" s="73"/>
      <c r="MSP116" s="73"/>
      <c r="MSQ116" s="73"/>
      <c r="MSR116" s="73"/>
      <c r="MSS116" s="73"/>
      <c r="MST116" s="73"/>
      <c r="MSU116" s="73"/>
      <c r="MSV116" s="73"/>
      <c r="MSW116" s="73"/>
      <c r="MSX116" s="73"/>
      <c r="MSY116" s="73"/>
      <c r="MSZ116" s="73"/>
      <c r="MTA116" s="73"/>
      <c r="MTB116" s="73"/>
      <c r="MTC116" s="73"/>
      <c r="MTD116" s="73"/>
      <c r="MTE116" s="73"/>
      <c r="MTF116" s="73"/>
      <c r="MTG116" s="73"/>
      <c r="MTH116" s="73"/>
      <c r="MTI116" s="73"/>
      <c r="MTJ116" s="73"/>
      <c r="MTK116" s="73"/>
      <c r="MTL116" s="73"/>
      <c r="MTM116" s="73"/>
      <c r="MTN116" s="73"/>
      <c r="MTO116" s="73"/>
      <c r="MTP116" s="73"/>
      <c r="MTQ116" s="73"/>
      <c r="MTR116" s="73"/>
      <c r="MTS116" s="73"/>
      <c r="MTT116" s="73"/>
      <c r="MTU116" s="73"/>
      <c r="MTV116" s="73"/>
      <c r="MTW116" s="73"/>
      <c r="MTX116" s="73"/>
      <c r="MTY116" s="73"/>
      <c r="MTZ116" s="73"/>
      <c r="MUA116" s="73"/>
      <c r="MUB116" s="73"/>
      <c r="MUC116" s="73"/>
      <c r="MUD116" s="73"/>
      <c r="MUE116" s="73"/>
      <c r="MUF116" s="73"/>
      <c r="MUG116" s="73"/>
      <c r="MUH116" s="73"/>
      <c r="MUI116" s="73"/>
      <c r="MUJ116" s="73"/>
      <c r="MUK116" s="73"/>
      <c r="MUL116" s="73"/>
      <c r="MUM116" s="73"/>
      <c r="MUN116" s="73"/>
      <c r="MUO116" s="73"/>
      <c r="MUP116" s="73"/>
      <c r="MUQ116" s="73"/>
      <c r="MUR116" s="73"/>
      <c r="MUS116" s="73"/>
      <c r="MUT116" s="73"/>
      <c r="MUU116" s="73"/>
      <c r="MUV116" s="73"/>
      <c r="MUW116" s="73"/>
      <c r="MUX116" s="73"/>
      <c r="MUY116" s="73"/>
      <c r="MUZ116" s="73"/>
      <c r="MVA116" s="73"/>
      <c r="MVB116" s="73"/>
      <c r="MVC116" s="73"/>
      <c r="MVD116" s="73"/>
      <c r="MVE116" s="73"/>
      <c r="MVF116" s="73"/>
      <c r="MVG116" s="73"/>
      <c r="MVH116" s="73"/>
      <c r="MVI116" s="73"/>
      <c r="MVJ116" s="73"/>
      <c r="MVK116" s="73"/>
      <c r="MVL116" s="73"/>
      <c r="MVM116" s="73"/>
      <c r="MVN116" s="73"/>
      <c r="MVO116" s="73"/>
      <c r="MVP116" s="73"/>
      <c r="MVQ116" s="73"/>
      <c r="MVR116" s="73"/>
      <c r="MVS116" s="73"/>
      <c r="MVT116" s="73"/>
      <c r="MVU116" s="73"/>
      <c r="MVV116" s="73"/>
      <c r="MVW116" s="73"/>
      <c r="MVX116" s="73"/>
      <c r="MVY116" s="73"/>
      <c r="MVZ116" s="73"/>
      <c r="MWA116" s="73"/>
      <c r="MWB116" s="73"/>
      <c r="MWC116" s="73"/>
      <c r="MWD116" s="73"/>
      <c r="MWE116" s="73"/>
      <c r="MWF116" s="73"/>
      <c r="MWG116" s="73"/>
      <c r="MWH116" s="73"/>
      <c r="MWI116" s="73"/>
      <c r="MWJ116" s="73"/>
      <c r="MWK116" s="73"/>
      <c r="MWL116" s="73"/>
      <c r="MWM116" s="73"/>
      <c r="MWN116" s="73"/>
      <c r="MWO116" s="73"/>
      <c r="MWP116" s="73"/>
      <c r="MWQ116" s="73"/>
      <c r="MWR116" s="73"/>
      <c r="MWS116" s="73"/>
      <c r="MWT116" s="73"/>
      <c r="MWU116" s="73"/>
      <c r="MWV116" s="73"/>
      <c r="MWW116" s="73"/>
      <c r="MWX116" s="73"/>
      <c r="MWY116" s="73"/>
      <c r="MWZ116" s="73"/>
      <c r="MXA116" s="73"/>
      <c r="MXB116" s="73"/>
      <c r="MXC116" s="73"/>
      <c r="MXD116" s="73"/>
      <c r="MXE116" s="73"/>
      <c r="MXF116" s="73"/>
      <c r="MXG116" s="73"/>
      <c r="MXH116" s="73"/>
      <c r="MXI116" s="73"/>
      <c r="MXJ116" s="73"/>
      <c r="MXK116" s="73"/>
      <c r="MXL116" s="73"/>
      <c r="MXM116" s="73"/>
      <c r="MXN116" s="73"/>
      <c r="MXO116" s="73"/>
      <c r="MXP116" s="73"/>
      <c r="MXQ116" s="73"/>
      <c r="MXR116" s="73"/>
      <c r="MXS116" s="73"/>
      <c r="MXT116" s="73"/>
      <c r="MXU116" s="73"/>
      <c r="MXV116" s="73"/>
      <c r="MXW116" s="73"/>
      <c r="MXX116" s="73"/>
      <c r="MXY116" s="73"/>
      <c r="MXZ116" s="73"/>
      <c r="MYA116" s="73"/>
      <c r="MYB116" s="73"/>
      <c r="MYC116" s="73"/>
      <c r="MYD116" s="73"/>
      <c r="MYE116" s="73"/>
      <c r="MYF116" s="73"/>
      <c r="MYG116" s="73"/>
      <c r="MYH116" s="73"/>
      <c r="MYI116" s="73"/>
      <c r="MYJ116" s="73"/>
      <c r="MYK116" s="73"/>
      <c r="MYL116" s="73"/>
      <c r="MYM116" s="73"/>
      <c r="MYN116" s="73"/>
      <c r="MYO116" s="73"/>
      <c r="MYP116" s="73"/>
      <c r="MYQ116" s="73"/>
      <c r="MYR116" s="73"/>
      <c r="MYS116" s="73"/>
      <c r="MYT116" s="73"/>
      <c r="MYU116" s="73"/>
      <c r="MYV116" s="73"/>
      <c r="MYW116" s="73"/>
      <c r="MYX116" s="73"/>
      <c r="MYY116" s="73"/>
      <c r="MYZ116" s="73"/>
      <c r="MZA116" s="73"/>
      <c r="MZB116" s="73"/>
      <c r="MZC116" s="73"/>
      <c r="MZD116" s="73"/>
      <c r="MZE116" s="73"/>
      <c r="MZF116" s="73"/>
      <c r="MZG116" s="73"/>
      <c r="MZH116" s="73"/>
      <c r="MZI116" s="73"/>
      <c r="MZJ116" s="73"/>
      <c r="MZK116" s="73"/>
      <c r="MZL116" s="73"/>
      <c r="MZM116" s="73"/>
      <c r="MZN116" s="73"/>
      <c r="MZO116" s="73"/>
      <c r="MZP116" s="73"/>
      <c r="MZQ116" s="73"/>
      <c r="MZR116" s="73"/>
      <c r="MZS116" s="73"/>
      <c r="MZT116" s="73"/>
      <c r="MZU116" s="73"/>
      <c r="MZV116" s="73"/>
      <c r="MZW116" s="73"/>
      <c r="MZX116" s="73"/>
      <c r="MZY116" s="73"/>
      <c r="MZZ116" s="73"/>
      <c r="NAA116" s="73"/>
      <c r="NAB116" s="73"/>
      <c r="NAC116" s="73"/>
      <c r="NAD116" s="73"/>
      <c r="NAE116" s="73"/>
      <c r="NAF116" s="73"/>
      <c r="NAG116" s="73"/>
      <c r="NAH116" s="73"/>
      <c r="NAI116" s="73"/>
      <c r="NAJ116" s="73"/>
      <c r="NAK116" s="73"/>
      <c r="NAL116" s="73"/>
      <c r="NAM116" s="73"/>
      <c r="NAN116" s="73"/>
      <c r="NAO116" s="73"/>
      <c r="NAP116" s="73"/>
      <c r="NAQ116" s="73"/>
      <c r="NAR116" s="73"/>
      <c r="NAS116" s="73"/>
      <c r="NAT116" s="73"/>
      <c r="NAU116" s="73"/>
      <c r="NAV116" s="73"/>
      <c r="NAW116" s="73"/>
      <c r="NAX116" s="73"/>
      <c r="NAY116" s="73"/>
      <c r="NAZ116" s="73"/>
      <c r="NBA116" s="73"/>
      <c r="NBB116" s="73"/>
      <c r="NBC116" s="73"/>
      <c r="NBD116" s="73"/>
      <c r="NBE116" s="73"/>
      <c r="NBF116" s="73"/>
      <c r="NBG116" s="73"/>
      <c r="NBH116" s="73"/>
      <c r="NBI116" s="73"/>
      <c r="NBJ116" s="73"/>
      <c r="NBK116" s="73"/>
      <c r="NBL116" s="73"/>
      <c r="NBM116" s="73"/>
      <c r="NBN116" s="73"/>
      <c r="NBO116" s="73"/>
      <c r="NBP116" s="73"/>
      <c r="NBQ116" s="73"/>
      <c r="NBR116" s="73"/>
      <c r="NBS116" s="73"/>
      <c r="NBT116" s="73"/>
      <c r="NBU116" s="73"/>
      <c r="NBV116" s="73"/>
      <c r="NBW116" s="73"/>
      <c r="NBX116" s="73"/>
      <c r="NBY116" s="73"/>
      <c r="NBZ116" s="73"/>
      <c r="NCA116" s="73"/>
      <c r="NCB116" s="73"/>
      <c r="NCC116" s="73"/>
      <c r="NCD116" s="73"/>
      <c r="NCE116" s="73"/>
      <c r="NCF116" s="73"/>
      <c r="NCG116" s="73"/>
      <c r="NCH116" s="73"/>
      <c r="NCI116" s="73"/>
      <c r="NCJ116" s="73"/>
      <c r="NCK116" s="73"/>
      <c r="NCL116" s="73"/>
      <c r="NCM116" s="73"/>
      <c r="NCN116" s="73"/>
      <c r="NCO116" s="73"/>
      <c r="NCP116" s="73"/>
      <c r="NCQ116" s="73"/>
      <c r="NCR116" s="73"/>
      <c r="NCS116" s="73"/>
      <c r="NCT116" s="73"/>
      <c r="NCU116" s="73"/>
      <c r="NCV116" s="73"/>
      <c r="NCW116" s="73"/>
      <c r="NCX116" s="73"/>
      <c r="NCY116" s="73"/>
      <c r="NCZ116" s="73"/>
      <c r="NDA116" s="73"/>
      <c r="NDB116" s="73"/>
      <c r="NDC116" s="73"/>
      <c r="NDD116" s="73"/>
      <c r="NDE116" s="73"/>
      <c r="NDF116" s="73"/>
      <c r="NDG116" s="73"/>
      <c r="NDH116" s="73"/>
      <c r="NDI116" s="73"/>
      <c r="NDJ116" s="73"/>
      <c r="NDK116" s="73"/>
      <c r="NDL116" s="73"/>
      <c r="NDM116" s="73"/>
      <c r="NDN116" s="73"/>
      <c r="NDO116" s="73"/>
      <c r="NDP116" s="73"/>
      <c r="NDQ116" s="73"/>
      <c r="NDR116" s="73"/>
      <c r="NDS116" s="73"/>
      <c r="NDT116" s="73"/>
      <c r="NDU116" s="73"/>
      <c r="NDV116" s="73"/>
      <c r="NDW116" s="73"/>
      <c r="NDX116" s="73"/>
      <c r="NDY116" s="73"/>
      <c r="NDZ116" s="73"/>
      <c r="NEA116" s="73"/>
      <c r="NEB116" s="73"/>
      <c r="NEC116" s="73"/>
      <c r="NED116" s="73"/>
      <c r="NEE116" s="73"/>
      <c r="NEF116" s="73"/>
      <c r="NEG116" s="73"/>
      <c r="NEH116" s="73"/>
      <c r="NEI116" s="73"/>
      <c r="NEJ116" s="73"/>
      <c r="NEK116" s="73"/>
      <c r="NEL116" s="73"/>
      <c r="NEM116" s="73"/>
      <c r="NEN116" s="73"/>
      <c r="NEO116" s="73"/>
      <c r="NEP116" s="73"/>
      <c r="NEQ116" s="73"/>
      <c r="NER116" s="73"/>
      <c r="NES116" s="73"/>
      <c r="NET116" s="73"/>
      <c r="NEU116" s="73"/>
      <c r="NEV116" s="73"/>
      <c r="NEW116" s="73"/>
      <c r="NEX116" s="73"/>
      <c r="NEY116" s="73"/>
      <c r="NEZ116" s="73"/>
      <c r="NFA116" s="73"/>
      <c r="NFB116" s="73"/>
      <c r="NFC116" s="73"/>
      <c r="NFD116" s="73"/>
      <c r="NFE116" s="73"/>
      <c r="NFF116" s="73"/>
      <c r="NFG116" s="73"/>
      <c r="NFH116" s="73"/>
      <c r="NFI116" s="73"/>
      <c r="NFJ116" s="73"/>
      <c r="NFK116" s="73"/>
      <c r="NFL116" s="73"/>
      <c r="NFM116" s="73"/>
      <c r="NFN116" s="73"/>
      <c r="NFO116" s="73"/>
      <c r="NFP116" s="73"/>
      <c r="NFQ116" s="73"/>
      <c r="NFR116" s="73"/>
      <c r="NFS116" s="73"/>
      <c r="NFT116" s="73"/>
      <c r="NFU116" s="73"/>
      <c r="NFV116" s="73"/>
      <c r="NFW116" s="73"/>
      <c r="NFX116" s="73"/>
      <c r="NFY116" s="73"/>
      <c r="NFZ116" s="73"/>
      <c r="NGA116" s="73"/>
      <c r="NGB116" s="73"/>
      <c r="NGC116" s="73"/>
      <c r="NGD116" s="73"/>
      <c r="NGE116" s="73"/>
      <c r="NGF116" s="73"/>
      <c r="NGG116" s="73"/>
      <c r="NGH116" s="73"/>
      <c r="NGI116" s="73"/>
      <c r="NGJ116" s="73"/>
      <c r="NGK116" s="73"/>
      <c r="NGL116" s="73"/>
      <c r="NGM116" s="73"/>
      <c r="NGN116" s="73"/>
      <c r="NGO116" s="73"/>
      <c r="NGP116" s="73"/>
      <c r="NGQ116" s="73"/>
      <c r="NGR116" s="73"/>
      <c r="NGS116" s="73"/>
      <c r="NGT116" s="73"/>
      <c r="NGU116" s="73"/>
      <c r="NGV116" s="73"/>
      <c r="NGW116" s="73"/>
      <c r="NGX116" s="73"/>
      <c r="NGY116" s="73"/>
      <c r="NGZ116" s="73"/>
      <c r="NHA116" s="73"/>
      <c r="NHB116" s="73"/>
      <c r="NHC116" s="73"/>
      <c r="NHD116" s="73"/>
      <c r="NHE116" s="73"/>
      <c r="NHF116" s="73"/>
      <c r="NHG116" s="73"/>
      <c r="NHH116" s="73"/>
      <c r="NHI116" s="73"/>
      <c r="NHJ116" s="73"/>
      <c r="NHK116" s="73"/>
      <c r="NHL116" s="73"/>
      <c r="NHM116" s="73"/>
      <c r="NHN116" s="73"/>
      <c r="NHO116" s="73"/>
      <c r="NHP116" s="73"/>
      <c r="NHQ116" s="73"/>
      <c r="NHR116" s="73"/>
      <c r="NHS116" s="73"/>
      <c r="NHT116" s="73"/>
      <c r="NHU116" s="73"/>
      <c r="NHV116" s="73"/>
      <c r="NHW116" s="73"/>
      <c r="NHX116" s="73"/>
      <c r="NHY116" s="73"/>
      <c r="NHZ116" s="73"/>
      <c r="NIA116" s="73"/>
      <c r="NIB116" s="73"/>
      <c r="NIC116" s="73"/>
      <c r="NID116" s="73"/>
      <c r="NIE116" s="73"/>
      <c r="NIF116" s="73"/>
      <c r="NIG116" s="73"/>
      <c r="NIH116" s="73"/>
      <c r="NII116" s="73"/>
      <c r="NIJ116" s="73"/>
      <c r="NIK116" s="73"/>
      <c r="NIL116" s="73"/>
      <c r="NIM116" s="73"/>
      <c r="NIN116" s="73"/>
      <c r="NIO116" s="73"/>
      <c r="NIP116" s="73"/>
      <c r="NIQ116" s="73"/>
      <c r="NIR116" s="73"/>
      <c r="NIS116" s="73"/>
      <c r="NIT116" s="73"/>
      <c r="NIU116" s="73"/>
      <c r="NIV116" s="73"/>
      <c r="NIW116" s="73"/>
      <c r="NIX116" s="73"/>
      <c r="NIY116" s="73"/>
      <c r="NIZ116" s="73"/>
      <c r="NJA116" s="73"/>
      <c r="NJB116" s="73"/>
      <c r="NJC116" s="73"/>
      <c r="NJD116" s="73"/>
      <c r="NJE116" s="73"/>
      <c r="NJF116" s="73"/>
      <c r="NJG116" s="73"/>
      <c r="NJH116" s="73"/>
      <c r="NJI116" s="73"/>
      <c r="NJJ116" s="73"/>
      <c r="NJK116" s="73"/>
      <c r="NJL116" s="73"/>
      <c r="NJM116" s="73"/>
      <c r="NJN116" s="73"/>
      <c r="NJO116" s="73"/>
      <c r="NJP116" s="73"/>
      <c r="NJQ116" s="73"/>
      <c r="NJR116" s="73"/>
      <c r="NJS116" s="73"/>
      <c r="NJT116" s="73"/>
      <c r="NJU116" s="73"/>
      <c r="NJV116" s="73"/>
      <c r="NJW116" s="73"/>
      <c r="NJX116" s="73"/>
      <c r="NJY116" s="73"/>
      <c r="NJZ116" s="73"/>
      <c r="NKA116" s="73"/>
      <c r="NKB116" s="73"/>
      <c r="NKC116" s="73"/>
      <c r="NKD116" s="73"/>
      <c r="NKE116" s="73"/>
      <c r="NKF116" s="73"/>
      <c r="NKG116" s="73"/>
      <c r="NKH116" s="73"/>
      <c r="NKI116" s="73"/>
      <c r="NKJ116" s="73"/>
      <c r="NKK116" s="73"/>
      <c r="NKL116" s="73"/>
      <c r="NKM116" s="73"/>
      <c r="NKN116" s="73"/>
      <c r="NKO116" s="73"/>
      <c r="NKP116" s="73"/>
      <c r="NKQ116" s="73"/>
      <c r="NKR116" s="73"/>
      <c r="NKS116" s="73"/>
      <c r="NKT116" s="73"/>
      <c r="NKU116" s="73"/>
      <c r="NKV116" s="73"/>
      <c r="NKW116" s="73"/>
      <c r="NKX116" s="73"/>
      <c r="NKY116" s="73"/>
      <c r="NKZ116" s="73"/>
      <c r="NLA116" s="73"/>
      <c r="NLB116" s="73"/>
      <c r="NLC116" s="73"/>
      <c r="NLD116" s="73"/>
      <c r="NLE116" s="73"/>
      <c r="NLF116" s="73"/>
      <c r="NLG116" s="73"/>
      <c r="NLH116" s="73"/>
      <c r="NLI116" s="73"/>
      <c r="NLJ116" s="73"/>
      <c r="NLK116" s="73"/>
      <c r="NLL116" s="73"/>
      <c r="NLM116" s="73"/>
      <c r="NLN116" s="73"/>
      <c r="NLO116" s="73"/>
      <c r="NLP116" s="73"/>
      <c r="NLQ116" s="73"/>
      <c r="NLR116" s="73"/>
      <c r="NLS116" s="73"/>
      <c r="NLT116" s="73"/>
      <c r="NLU116" s="73"/>
      <c r="NLV116" s="73"/>
      <c r="NLW116" s="73"/>
      <c r="NLX116" s="73"/>
      <c r="NLY116" s="73"/>
      <c r="NLZ116" s="73"/>
      <c r="NMA116" s="73"/>
      <c r="NMB116" s="73"/>
      <c r="NMC116" s="73"/>
      <c r="NMD116" s="73"/>
      <c r="NME116" s="73"/>
      <c r="NMF116" s="73"/>
      <c r="NMG116" s="73"/>
      <c r="NMH116" s="73"/>
      <c r="NMI116" s="73"/>
      <c r="NMJ116" s="73"/>
      <c r="NMK116" s="73"/>
      <c r="NML116" s="73"/>
      <c r="NMM116" s="73"/>
      <c r="NMN116" s="73"/>
      <c r="NMO116" s="73"/>
      <c r="NMP116" s="73"/>
      <c r="NMQ116" s="73"/>
      <c r="NMR116" s="73"/>
      <c r="NMS116" s="73"/>
      <c r="NMT116" s="73"/>
      <c r="NMU116" s="73"/>
      <c r="NMV116" s="73"/>
      <c r="NMW116" s="73"/>
      <c r="NMX116" s="73"/>
      <c r="NMY116" s="73"/>
      <c r="NMZ116" s="73"/>
      <c r="NNA116" s="73"/>
      <c r="NNB116" s="73"/>
      <c r="NNC116" s="73"/>
      <c r="NND116" s="73"/>
      <c r="NNE116" s="73"/>
      <c r="NNF116" s="73"/>
      <c r="NNG116" s="73"/>
      <c r="NNH116" s="73"/>
      <c r="NNI116" s="73"/>
      <c r="NNJ116" s="73"/>
      <c r="NNK116" s="73"/>
      <c r="NNL116" s="73"/>
      <c r="NNM116" s="73"/>
      <c r="NNN116" s="73"/>
      <c r="NNO116" s="73"/>
      <c r="NNP116" s="73"/>
      <c r="NNQ116" s="73"/>
      <c r="NNR116" s="73"/>
      <c r="NNS116" s="73"/>
      <c r="NNT116" s="73"/>
      <c r="NNU116" s="73"/>
      <c r="NNV116" s="73"/>
      <c r="NNW116" s="73"/>
      <c r="NNX116" s="73"/>
      <c r="NNY116" s="73"/>
      <c r="NNZ116" s="73"/>
      <c r="NOA116" s="73"/>
      <c r="NOB116" s="73"/>
      <c r="NOC116" s="73"/>
      <c r="NOD116" s="73"/>
      <c r="NOE116" s="73"/>
      <c r="NOF116" s="73"/>
      <c r="NOG116" s="73"/>
      <c r="NOH116" s="73"/>
      <c r="NOI116" s="73"/>
      <c r="NOJ116" s="73"/>
      <c r="NOK116" s="73"/>
      <c r="NOL116" s="73"/>
      <c r="NOM116" s="73"/>
      <c r="NON116" s="73"/>
      <c r="NOO116" s="73"/>
      <c r="NOP116" s="73"/>
      <c r="NOQ116" s="73"/>
      <c r="NOR116" s="73"/>
      <c r="NOS116" s="73"/>
      <c r="NOT116" s="73"/>
      <c r="NOU116" s="73"/>
      <c r="NOV116" s="73"/>
      <c r="NOW116" s="73"/>
      <c r="NOX116" s="73"/>
      <c r="NOY116" s="73"/>
      <c r="NOZ116" s="73"/>
      <c r="NPA116" s="73"/>
      <c r="NPB116" s="73"/>
      <c r="NPC116" s="73"/>
      <c r="NPD116" s="73"/>
      <c r="NPE116" s="73"/>
      <c r="NPF116" s="73"/>
      <c r="NPG116" s="73"/>
      <c r="NPH116" s="73"/>
      <c r="NPI116" s="73"/>
      <c r="NPJ116" s="73"/>
      <c r="NPK116" s="73"/>
      <c r="NPL116" s="73"/>
      <c r="NPM116" s="73"/>
      <c r="NPN116" s="73"/>
      <c r="NPO116" s="73"/>
      <c r="NPP116" s="73"/>
      <c r="NPQ116" s="73"/>
      <c r="NPR116" s="73"/>
      <c r="NPS116" s="73"/>
      <c r="NPT116" s="73"/>
      <c r="NPU116" s="73"/>
      <c r="NPV116" s="73"/>
      <c r="NPW116" s="73"/>
      <c r="NPX116" s="73"/>
      <c r="NPY116" s="73"/>
      <c r="NPZ116" s="73"/>
      <c r="NQA116" s="73"/>
      <c r="NQB116" s="73"/>
      <c r="NQC116" s="73"/>
      <c r="NQD116" s="73"/>
      <c r="NQE116" s="73"/>
      <c r="NQF116" s="73"/>
      <c r="NQG116" s="73"/>
      <c r="NQH116" s="73"/>
      <c r="NQI116" s="73"/>
      <c r="NQJ116" s="73"/>
      <c r="NQK116" s="73"/>
      <c r="NQL116" s="73"/>
      <c r="NQM116" s="73"/>
      <c r="NQN116" s="73"/>
      <c r="NQO116" s="73"/>
      <c r="NQP116" s="73"/>
      <c r="NQQ116" s="73"/>
      <c r="NQR116" s="73"/>
      <c r="NQS116" s="73"/>
      <c r="NQT116" s="73"/>
      <c r="NQU116" s="73"/>
      <c r="NQV116" s="73"/>
      <c r="NQW116" s="73"/>
      <c r="NQX116" s="73"/>
      <c r="NQY116" s="73"/>
      <c r="NQZ116" s="73"/>
      <c r="NRA116" s="73"/>
      <c r="NRB116" s="73"/>
      <c r="NRC116" s="73"/>
      <c r="NRD116" s="73"/>
      <c r="NRE116" s="73"/>
      <c r="NRF116" s="73"/>
      <c r="NRG116" s="73"/>
      <c r="NRH116" s="73"/>
      <c r="NRI116" s="73"/>
      <c r="NRJ116" s="73"/>
      <c r="NRK116" s="73"/>
      <c r="NRL116" s="73"/>
      <c r="NRM116" s="73"/>
      <c r="NRN116" s="73"/>
      <c r="NRO116" s="73"/>
      <c r="NRP116" s="73"/>
      <c r="NRQ116" s="73"/>
      <c r="NRR116" s="73"/>
      <c r="NRS116" s="73"/>
      <c r="NRT116" s="73"/>
      <c r="NRU116" s="73"/>
      <c r="NRV116" s="73"/>
      <c r="NRW116" s="73"/>
      <c r="NRX116" s="73"/>
      <c r="NRY116" s="73"/>
      <c r="NRZ116" s="73"/>
      <c r="NSA116" s="73"/>
      <c r="NSB116" s="73"/>
      <c r="NSC116" s="73"/>
      <c r="NSD116" s="73"/>
      <c r="NSE116" s="73"/>
      <c r="NSF116" s="73"/>
      <c r="NSG116" s="73"/>
      <c r="NSH116" s="73"/>
      <c r="NSI116" s="73"/>
      <c r="NSJ116" s="73"/>
      <c r="NSK116" s="73"/>
      <c r="NSL116" s="73"/>
      <c r="NSM116" s="73"/>
      <c r="NSN116" s="73"/>
      <c r="NSO116" s="73"/>
      <c r="NSP116" s="73"/>
      <c r="NSQ116" s="73"/>
      <c r="NSR116" s="73"/>
      <c r="NSS116" s="73"/>
      <c r="NST116" s="73"/>
      <c r="NSU116" s="73"/>
      <c r="NSV116" s="73"/>
      <c r="NSW116" s="73"/>
      <c r="NSX116" s="73"/>
      <c r="NSY116" s="73"/>
      <c r="NSZ116" s="73"/>
      <c r="NTA116" s="73"/>
      <c r="NTB116" s="73"/>
      <c r="NTC116" s="73"/>
      <c r="NTD116" s="73"/>
      <c r="NTE116" s="73"/>
      <c r="NTF116" s="73"/>
      <c r="NTG116" s="73"/>
      <c r="NTH116" s="73"/>
      <c r="NTI116" s="73"/>
      <c r="NTJ116" s="73"/>
      <c r="NTK116" s="73"/>
      <c r="NTL116" s="73"/>
      <c r="NTM116" s="73"/>
      <c r="NTN116" s="73"/>
      <c r="NTO116" s="73"/>
      <c r="NTP116" s="73"/>
      <c r="NTQ116" s="73"/>
      <c r="NTR116" s="73"/>
      <c r="NTS116" s="73"/>
      <c r="NTT116" s="73"/>
      <c r="NTU116" s="73"/>
      <c r="NTV116" s="73"/>
      <c r="NTW116" s="73"/>
      <c r="NTX116" s="73"/>
      <c r="NTY116" s="73"/>
      <c r="NTZ116" s="73"/>
      <c r="NUA116" s="73"/>
      <c r="NUB116" s="73"/>
      <c r="NUC116" s="73"/>
      <c r="NUD116" s="73"/>
      <c r="NUE116" s="73"/>
      <c r="NUF116" s="73"/>
      <c r="NUG116" s="73"/>
      <c r="NUH116" s="73"/>
      <c r="NUI116" s="73"/>
      <c r="NUJ116" s="73"/>
      <c r="NUK116" s="73"/>
      <c r="NUL116" s="73"/>
      <c r="NUM116" s="73"/>
      <c r="NUN116" s="73"/>
      <c r="NUO116" s="73"/>
      <c r="NUP116" s="73"/>
      <c r="NUQ116" s="73"/>
      <c r="NUR116" s="73"/>
      <c r="NUS116" s="73"/>
      <c r="NUT116" s="73"/>
      <c r="NUU116" s="73"/>
      <c r="NUV116" s="73"/>
      <c r="NUW116" s="73"/>
      <c r="NUX116" s="73"/>
      <c r="NUY116" s="73"/>
      <c r="NUZ116" s="73"/>
      <c r="NVA116" s="73"/>
      <c r="NVB116" s="73"/>
      <c r="NVC116" s="73"/>
      <c r="NVD116" s="73"/>
      <c r="NVE116" s="73"/>
      <c r="NVF116" s="73"/>
      <c r="NVG116" s="73"/>
      <c r="NVH116" s="73"/>
      <c r="NVI116" s="73"/>
      <c r="NVJ116" s="73"/>
      <c r="NVK116" s="73"/>
      <c r="NVL116" s="73"/>
      <c r="NVM116" s="73"/>
      <c r="NVN116" s="73"/>
      <c r="NVO116" s="73"/>
      <c r="NVP116" s="73"/>
      <c r="NVQ116" s="73"/>
      <c r="NVR116" s="73"/>
      <c r="NVS116" s="73"/>
      <c r="NVT116" s="73"/>
      <c r="NVU116" s="73"/>
      <c r="NVV116" s="73"/>
      <c r="NVW116" s="73"/>
      <c r="NVX116" s="73"/>
      <c r="NVY116" s="73"/>
      <c r="NVZ116" s="73"/>
      <c r="NWA116" s="73"/>
      <c r="NWB116" s="73"/>
      <c r="NWC116" s="73"/>
      <c r="NWD116" s="73"/>
      <c r="NWE116" s="73"/>
      <c r="NWF116" s="73"/>
      <c r="NWG116" s="73"/>
      <c r="NWH116" s="73"/>
      <c r="NWI116" s="73"/>
      <c r="NWJ116" s="73"/>
      <c r="NWK116" s="73"/>
      <c r="NWL116" s="73"/>
      <c r="NWM116" s="73"/>
      <c r="NWN116" s="73"/>
      <c r="NWO116" s="73"/>
      <c r="NWP116" s="73"/>
      <c r="NWQ116" s="73"/>
      <c r="NWR116" s="73"/>
      <c r="NWS116" s="73"/>
      <c r="NWT116" s="73"/>
      <c r="NWU116" s="73"/>
      <c r="NWV116" s="73"/>
      <c r="NWW116" s="73"/>
      <c r="NWX116" s="73"/>
      <c r="NWY116" s="73"/>
      <c r="NWZ116" s="73"/>
      <c r="NXA116" s="73"/>
      <c r="NXB116" s="73"/>
      <c r="NXC116" s="73"/>
      <c r="NXD116" s="73"/>
      <c r="NXE116" s="73"/>
      <c r="NXF116" s="73"/>
      <c r="NXG116" s="73"/>
      <c r="NXH116" s="73"/>
      <c r="NXI116" s="73"/>
      <c r="NXJ116" s="73"/>
      <c r="NXK116" s="73"/>
      <c r="NXL116" s="73"/>
      <c r="NXM116" s="73"/>
      <c r="NXN116" s="73"/>
      <c r="NXO116" s="73"/>
      <c r="NXP116" s="73"/>
      <c r="NXQ116" s="73"/>
      <c r="NXR116" s="73"/>
      <c r="NXS116" s="73"/>
      <c r="NXT116" s="73"/>
      <c r="NXU116" s="73"/>
      <c r="NXV116" s="73"/>
      <c r="NXW116" s="73"/>
      <c r="NXX116" s="73"/>
      <c r="NXY116" s="73"/>
      <c r="NXZ116" s="73"/>
      <c r="NYA116" s="73"/>
      <c r="NYB116" s="73"/>
      <c r="NYC116" s="73"/>
      <c r="NYD116" s="73"/>
      <c r="NYE116" s="73"/>
      <c r="NYF116" s="73"/>
      <c r="NYG116" s="73"/>
      <c r="NYH116" s="73"/>
      <c r="NYI116" s="73"/>
      <c r="NYJ116" s="73"/>
      <c r="NYK116" s="73"/>
      <c r="NYL116" s="73"/>
      <c r="NYM116" s="73"/>
      <c r="NYN116" s="73"/>
      <c r="NYO116" s="73"/>
      <c r="NYP116" s="73"/>
      <c r="NYQ116" s="73"/>
      <c r="NYR116" s="73"/>
      <c r="NYS116" s="73"/>
      <c r="NYT116" s="73"/>
      <c r="NYU116" s="73"/>
      <c r="NYV116" s="73"/>
      <c r="NYW116" s="73"/>
      <c r="NYX116" s="73"/>
      <c r="NYY116" s="73"/>
      <c r="NYZ116" s="73"/>
      <c r="NZA116" s="73"/>
      <c r="NZB116" s="73"/>
      <c r="NZC116" s="73"/>
      <c r="NZD116" s="73"/>
      <c r="NZE116" s="73"/>
      <c r="NZF116" s="73"/>
      <c r="NZG116" s="73"/>
      <c r="NZH116" s="73"/>
      <c r="NZI116" s="73"/>
      <c r="NZJ116" s="73"/>
      <c r="NZK116" s="73"/>
      <c r="NZL116" s="73"/>
      <c r="NZM116" s="73"/>
      <c r="NZN116" s="73"/>
      <c r="NZO116" s="73"/>
      <c r="NZP116" s="73"/>
      <c r="NZQ116" s="73"/>
      <c r="NZR116" s="73"/>
      <c r="NZS116" s="73"/>
      <c r="NZT116" s="73"/>
      <c r="NZU116" s="73"/>
      <c r="NZV116" s="73"/>
      <c r="NZW116" s="73"/>
      <c r="NZX116" s="73"/>
      <c r="NZY116" s="73"/>
      <c r="NZZ116" s="73"/>
      <c r="OAA116" s="73"/>
      <c r="OAB116" s="73"/>
      <c r="OAC116" s="73"/>
      <c r="OAD116" s="73"/>
      <c r="OAE116" s="73"/>
      <c r="OAF116" s="73"/>
      <c r="OAG116" s="73"/>
      <c r="OAH116" s="73"/>
      <c r="OAI116" s="73"/>
      <c r="OAJ116" s="73"/>
      <c r="OAK116" s="73"/>
      <c r="OAL116" s="73"/>
      <c r="OAM116" s="73"/>
      <c r="OAN116" s="73"/>
      <c r="OAO116" s="73"/>
      <c r="OAP116" s="73"/>
      <c r="OAQ116" s="73"/>
      <c r="OAR116" s="73"/>
      <c r="OAS116" s="73"/>
      <c r="OAT116" s="73"/>
      <c r="OAU116" s="73"/>
      <c r="OAV116" s="73"/>
      <c r="OAW116" s="73"/>
      <c r="OAX116" s="73"/>
      <c r="OAY116" s="73"/>
      <c r="OAZ116" s="73"/>
      <c r="OBA116" s="73"/>
      <c r="OBB116" s="73"/>
      <c r="OBC116" s="73"/>
      <c r="OBD116" s="73"/>
      <c r="OBE116" s="73"/>
      <c r="OBF116" s="73"/>
      <c r="OBG116" s="73"/>
      <c r="OBH116" s="73"/>
      <c r="OBI116" s="73"/>
      <c r="OBJ116" s="73"/>
      <c r="OBK116" s="73"/>
      <c r="OBL116" s="73"/>
      <c r="OBM116" s="73"/>
      <c r="OBN116" s="73"/>
      <c r="OBO116" s="73"/>
      <c r="OBP116" s="73"/>
      <c r="OBQ116" s="73"/>
      <c r="OBR116" s="73"/>
      <c r="OBS116" s="73"/>
      <c r="OBT116" s="73"/>
      <c r="OBU116" s="73"/>
      <c r="OBV116" s="73"/>
      <c r="OBW116" s="73"/>
      <c r="OBX116" s="73"/>
      <c r="OBY116" s="73"/>
      <c r="OBZ116" s="73"/>
      <c r="OCA116" s="73"/>
      <c r="OCB116" s="73"/>
      <c r="OCC116" s="73"/>
      <c r="OCD116" s="73"/>
      <c r="OCE116" s="73"/>
      <c r="OCF116" s="73"/>
      <c r="OCG116" s="73"/>
      <c r="OCH116" s="73"/>
      <c r="OCI116" s="73"/>
      <c r="OCJ116" s="73"/>
      <c r="OCK116" s="73"/>
      <c r="OCL116" s="73"/>
      <c r="OCM116" s="73"/>
      <c r="OCN116" s="73"/>
      <c r="OCO116" s="73"/>
      <c r="OCP116" s="73"/>
      <c r="OCQ116" s="73"/>
      <c r="OCR116" s="73"/>
      <c r="OCS116" s="73"/>
      <c r="OCT116" s="73"/>
      <c r="OCU116" s="73"/>
      <c r="OCV116" s="73"/>
      <c r="OCW116" s="73"/>
      <c r="OCX116" s="73"/>
      <c r="OCY116" s="73"/>
      <c r="OCZ116" s="73"/>
      <c r="ODA116" s="73"/>
      <c r="ODB116" s="73"/>
      <c r="ODC116" s="73"/>
      <c r="ODD116" s="73"/>
      <c r="ODE116" s="73"/>
      <c r="ODF116" s="73"/>
      <c r="ODG116" s="73"/>
      <c r="ODH116" s="73"/>
      <c r="ODI116" s="73"/>
      <c r="ODJ116" s="73"/>
      <c r="ODK116" s="73"/>
      <c r="ODL116" s="73"/>
      <c r="ODM116" s="73"/>
      <c r="ODN116" s="73"/>
      <c r="ODO116" s="73"/>
      <c r="ODP116" s="73"/>
      <c r="ODQ116" s="73"/>
      <c r="ODR116" s="73"/>
      <c r="ODS116" s="73"/>
      <c r="ODT116" s="73"/>
      <c r="ODU116" s="73"/>
      <c r="ODV116" s="73"/>
      <c r="ODW116" s="73"/>
      <c r="ODX116" s="73"/>
      <c r="ODY116" s="73"/>
      <c r="ODZ116" s="73"/>
      <c r="OEA116" s="73"/>
      <c r="OEB116" s="73"/>
      <c r="OEC116" s="73"/>
      <c r="OED116" s="73"/>
      <c r="OEE116" s="73"/>
      <c r="OEF116" s="73"/>
      <c r="OEG116" s="73"/>
      <c r="OEH116" s="73"/>
      <c r="OEI116" s="73"/>
      <c r="OEJ116" s="73"/>
      <c r="OEK116" s="73"/>
      <c r="OEL116" s="73"/>
      <c r="OEM116" s="73"/>
      <c r="OEN116" s="73"/>
      <c r="OEO116" s="73"/>
      <c r="OEP116" s="73"/>
      <c r="OEQ116" s="73"/>
      <c r="OER116" s="73"/>
      <c r="OES116" s="73"/>
      <c r="OET116" s="73"/>
      <c r="OEU116" s="73"/>
      <c r="OEV116" s="73"/>
      <c r="OEW116" s="73"/>
      <c r="OEX116" s="73"/>
      <c r="OEY116" s="73"/>
      <c r="OEZ116" s="73"/>
      <c r="OFA116" s="73"/>
      <c r="OFB116" s="73"/>
      <c r="OFC116" s="73"/>
      <c r="OFD116" s="73"/>
      <c r="OFE116" s="73"/>
      <c r="OFF116" s="73"/>
      <c r="OFG116" s="73"/>
      <c r="OFH116" s="73"/>
      <c r="OFI116" s="73"/>
      <c r="OFJ116" s="73"/>
      <c r="OFK116" s="73"/>
      <c r="OFL116" s="73"/>
      <c r="OFM116" s="73"/>
      <c r="OFN116" s="73"/>
      <c r="OFO116" s="73"/>
      <c r="OFP116" s="73"/>
      <c r="OFQ116" s="73"/>
      <c r="OFR116" s="73"/>
      <c r="OFS116" s="73"/>
      <c r="OFT116" s="73"/>
      <c r="OFU116" s="73"/>
      <c r="OFV116" s="73"/>
      <c r="OFW116" s="73"/>
      <c r="OFX116" s="73"/>
      <c r="OFY116" s="73"/>
      <c r="OFZ116" s="73"/>
      <c r="OGA116" s="73"/>
      <c r="OGB116" s="73"/>
      <c r="OGC116" s="73"/>
      <c r="OGD116" s="73"/>
      <c r="OGE116" s="73"/>
      <c r="OGF116" s="73"/>
      <c r="OGG116" s="73"/>
      <c r="OGH116" s="73"/>
      <c r="OGI116" s="73"/>
      <c r="OGJ116" s="73"/>
      <c r="OGK116" s="73"/>
      <c r="OGL116" s="73"/>
      <c r="OGM116" s="73"/>
      <c r="OGN116" s="73"/>
      <c r="OGO116" s="73"/>
      <c r="OGP116" s="73"/>
      <c r="OGQ116" s="73"/>
      <c r="OGR116" s="73"/>
      <c r="OGS116" s="73"/>
      <c r="OGT116" s="73"/>
      <c r="OGU116" s="73"/>
      <c r="OGV116" s="73"/>
      <c r="OGW116" s="73"/>
      <c r="OGX116" s="73"/>
      <c r="OGY116" s="73"/>
      <c r="OGZ116" s="73"/>
      <c r="OHA116" s="73"/>
      <c r="OHB116" s="73"/>
      <c r="OHC116" s="73"/>
      <c r="OHD116" s="73"/>
      <c r="OHE116" s="73"/>
      <c r="OHF116" s="73"/>
      <c r="OHG116" s="73"/>
      <c r="OHH116" s="73"/>
      <c r="OHI116" s="73"/>
      <c r="OHJ116" s="73"/>
      <c r="OHK116" s="73"/>
      <c r="OHL116" s="73"/>
      <c r="OHM116" s="73"/>
      <c r="OHN116" s="73"/>
      <c r="OHO116" s="73"/>
      <c r="OHP116" s="73"/>
      <c r="OHQ116" s="73"/>
      <c r="OHR116" s="73"/>
      <c r="OHS116" s="73"/>
      <c r="OHT116" s="73"/>
      <c r="OHU116" s="73"/>
      <c r="OHV116" s="73"/>
      <c r="OHW116" s="73"/>
      <c r="OHX116" s="73"/>
      <c r="OHY116" s="73"/>
      <c r="OHZ116" s="73"/>
      <c r="OIA116" s="73"/>
      <c r="OIB116" s="73"/>
      <c r="OIC116" s="73"/>
      <c r="OID116" s="73"/>
      <c r="OIE116" s="73"/>
      <c r="OIF116" s="73"/>
      <c r="OIG116" s="73"/>
      <c r="OIH116" s="73"/>
      <c r="OII116" s="73"/>
      <c r="OIJ116" s="73"/>
      <c r="OIK116" s="73"/>
      <c r="OIL116" s="73"/>
      <c r="OIM116" s="73"/>
      <c r="OIN116" s="73"/>
      <c r="OIO116" s="73"/>
      <c r="OIP116" s="73"/>
      <c r="OIQ116" s="73"/>
      <c r="OIR116" s="73"/>
      <c r="OIS116" s="73"/>
      <c r="OIT116" s="73"/>
      <c r="OIU116" s="73"/>
      <c r="OIV116" s="73"/>
      <c r="OIW116" s="73"/>
      <c r="OIX116" s="73"/>
      <c r="OIY116" s="73"/>
      <c r="OIZ116" s="73"/>
      <c r="OJA116" s="73"/>
      <c r="OJB116" s="73"/>
      <c r="OJC116" s="73"/>
      <c r="OJD116" s="73"/>
      <c r="OJE116" s="73"/>
      <c r="OJF116" s="73"/>
      <c r="OJG116" s="73"/>
      <c r="OJH116" s="73"/>
      <c r="OJI116" s="73"/>
      <c r="OJJ116" s="73"/>
      <c r="OJK116" s="73"/>
      <c r="OJL116" s="73"/>
      <c r="OJM116" s="73"/>
      <c r="OJN116" s="73"/>
      <c r="OJO116" s="73"/>
      <c r="OJP116" s="73"/>
      <c r="OJQ116" s="73"/>
      <c r="OJR116" s="73"/>
      <c r="OJS116" s="73"/>
      <c r="OJT116" s="73"/>
      <c r="OJU116" s="73"/>
      <c r="OJV116" s="73"/>
      <c r="OJW116" s="73"/>
      <c r="OJX116" s="73"/>
      <c r="OJY116" s="73"/>
      <c r="OJZ116" s="73"/>
      <c r="OKA116" s="73"/>
      <c r="OKB116" s="73"/>
      <c r="OKC116" s="73"/>
      <c r="OKD116" s="73"/>
      <c r="OKE116" s="73"/>
      <c r="OKF116" s="73"/>
      <c r="OKG116" s="73"/>
      <c r="OKH116" s="73"/>
      <c r="OKI116" s="73"/>
      <c r="OKJ116" s="73"/>
      <c r="OKK116" s="73"/>
      <c r="OKL116" s="73"/>
      <c r="OKM116" s="73"/>
      <c r="OKN116" s="73"/>
      <c r="OKO116" s="73"/>
      <c r="OKP116" s="73"/>
      <c r="OKQ116" s="73"/>
      <c r="OKR116" s="73"/>
      <c r="OKS116" s="73"/>
      <c r="OKT116" s="73"/>
      <c r="OKU116" s="73"/>
      <c r="OKV116" s="73"/>
      <c r="OKW116" s="73"/>
      <c r="OKX116" s="73"/>
      <c r="OKY116" s="73"/>
      <c r="OKZ116" s="73"/>
      <c r="OLA116" s="73"/>
      <c r="OLB116" s="73"/>
      <c r="OLC116" s="73"/>
      <c r="OLD116" s="73"/>
      <c r="OLE116" s="73"/>
      <c r="OLF116" s="73"/>
      <c r="OLG116" s="73"/>
      <c r="OLH116" s="73"/>
      <c r="OLI116" s="73"/>
      <c r="OLJ116" s="73"/>
      <c r="OLK116" s="73"/>
      <c r="OLL116" s="73"/>
      <c r="OLM116" s="73"/>
      <c r="OLN116" s="73"/>
      <c r="OLO116" s="73"/>
      <c r="OLP116" s="73"/>
      <c r="OLQ116" s="73"/>
      <c r="OLR116" s="73"/>
      <c r="OLS116" s="73"/>
      <c r="OLT116" s="73"/>
      <c r="OLU116" s="73"/>
      <c r="OLV116" s="73"/>
      <c r="OLW116" s="73"/>
      <c r="OLX116" s="73"/>
      <c r="OLY116" s="73"/>
      <c r="OLZ116" s="73"/>
      <c r="OMA116" s="73"/>
      <c r="OMB116" s="73"/>
      <c r="OMC116" s="73"/>
      <c r="OMD116" s="73"/>
      <c r="OME116" s="73"/>
      <c r="OMF116" s="73"/>
      <c r="OMG116" s="73"/>
      <c r="OMH116" s="73"/>
      <c r="OMI116" s="73"/>
      <c r="OMJ116" s="73"/>
      <c r="OMK116" s="73"/>
      <c r="OML116" s="73"/>
      <c r="OMM116" s="73"/>
      <c r="OMN116" s="73"/>
      <c r="OMO116" s="73"/>
      <c r="OMP116" s="73"/>
      <c r="OMQ116" s="73"/>
      <c r="OMR116" s="73"/>
      <c r="OMS116" s="73"/>
      <c r="OMT116" s="73"/>
      <c r="OMU116" s="73"/>
      <c r="OMV116" s="73"/>
      <c r="OMW116" s="73"/>
      <c r="OMX116" s="73"/>
      <c r="OMY116" s="73"/>
      <c r="OMZ116" s="73"/>
      <c r="ONA116" s="73"/>
      <c r="ONB116" s="73"/>
      <c r="ONC116" s="73"/>
      <c r="OND116" s="73"/>
      <c r="ONE116" s="73"/>
      <c r="ONF116" s="73"/>
      <c r="ONG116" s="73"/>
      <c r="ONH116" s="73"/>
      <c r="ONI116" s="73"/>
      <c r="ONJ116" s="73"/>
      <c r="ONK116" s="73"/>
      <c r="ONL116" s="73"/>
      <c r="ONM116" s="73"/>
      <c r="ONN116" s="73"/>
      <c r="ONO116" s="73"/>
      <c r="ONP116" s="73"/>
      <c r="ONQ116" s="73"/>
      <c r="ONR116" s="73"/>
      <c r="ONS116" s="73"/>
      <c r="ONT116" s="73"/>
      <c r="ONU116" s="73"/>
      <c r="ONV116" s="73"/>
      <c r="ONW116" s="73"/>
      <c r="ONX116" s="73"/>
      <c r="ONY116" s="73"/>
      <c r="ONZ116" s="73"/>
      <c r="OOA116" s="73"/>
      <c r="OOB116" s="73"/>
      <c r="OOC116" s="73"/>
      <c r="OOD116" s="73"/>
      <c r="OOE116" s="73"/>
      <c r="OOF116" s="73"/>
      <c r="OOG116" s="73"/>
      <c r="OOH116" s="73"/>
      <c r="OOI116" s="73"/>
      <c r="OOJ116" s="73"/>
      <c r="OOK116" s="73"/>
      <c r="OOL116" s="73"/>
      <c r="OOM116" s="73"/>
      <c r="OON116" s="73"/>
      <c r="OOO116" s="73"/>
      <c r="OOP116" s="73"/>
      <c r="OOQ116" s="73"/>
      <c r="OOR116" s="73"/>
      <c r="OOS116" s="73"/>
      <c r="OOT116" s="73"/>
      <c r="OOU116" s="73"/>
      <c r="OOV116" s="73"/>
      <c r="OOW116" s="73"/>
      <c r="OOX116" s="73"/>
      <c r="OOY116" s="73"/>
      <c r="OOZ116" s="73"/>
      <c r="OPA116" s="73"/>
      <c r="OPB116" s="73"/>
      <c r="OPC116" s="73"/>
      <c r="OPD116" s="73"/>
      <c r="OPE116" s="73"/>
      <c r="OPF116" s="73"/>
      <c r="OPG116" s="73"/>
      <c r="OPH116" s="73"/>
      <c r="OPI116" s="73"/>
      <c r="OPJ116" s="73"/>
      <c r="OPK116" s="73"/>
      <c r="OPL116" s="73"/>
      <c r="OPM116" s="73"/>
      <c r="OPN116" s="73"/>
      <c r="OPO116" s="73"/>
      <c r="OPP116" s="73"/>
      <c r="OPQ116" s="73"/>
      <c r="OPR116" s="73"/>
      <c r="OPS116" s="73"/>
      <c r="OPT116" s="73"/>
      <c r="OPU116" s="73"/>
      <c r="OPV116" s="73"/>
      <c r="OPW116" s="73"/>
      <c r="OPX116" s="73"/>
      <c r="OPY116" s="73"/>
      <c r="OPZ116" s="73"/>
      <c r="OQA116" s="73"/>
      <c r="OQB116" s="73"/>
      <c r="OQC116" s="73"/>
      <c r="OQD116" s="73"/>
      <c r="OQE116" s="73"/>
      <c r="OQF116" s="73"/>
      <c r="OQG116" s="73"/>
      <c r="OQH116" s="73"/>
      <c r="OQI116" s="73"/>
      <c r="OQJ116" s="73"/>
      <c r="OQK116" s="73"/>
      <c r="OQL116" s="73"/>
      <c r="OQM116" s="73"/>
      <c r="OQN116" s="73"/>
      <c r="OQO116" s="73"/>
      <c r="OQP116" s="73"/>
      <c r="OQQ116" s="73"/>
      <c r="OQR116" s="73"/>
      <c r="OQS116" s="73"/>
      <c r="OQT116" s="73"/>
      <c r="OQU116" s="73"/>
      <c r="OQV116" s="73"/>
      <c r="OQW116" s="73"/>
      <c r="OQX116" s="73"/>
      <c r="OQY116" s="73"/>
      <c r="OQZ116" s="73"/>
      <c r="ORA116" s="73"/>
      <c r="ORB116" s="73"/>
      <c r="ORC116" s="73"/>
      <c r="ORD116" s="73"/>
      <c r="ORE116" s="73"/>
      <c r="ORF116" s="73"/>
      <c r="ORG116" s="73"/>
      <c r="ORH116" s="73"/>
      <c r="ORI116" s="73"/>
      <c r="ORJ116" s="73"/>
      <c r="ORK116" s="73"/>
      <c r="ORL116" s="73"/>
      <c r="ORM116" s="73"/>
      <c r="ORN116" s="73"/>
      <c r="ORO116" s="73"/>
      <c r="ORP116" s="73"/>
      <c r="ORQ116" s="73"/>
      <c r="ORR116" s="73"/>
      <c r="ORS116" s="73"/>
      <c r="ORT116" s="73"/>
      <c r="ORU116" s="73"/>
      <c r="ORV116" s="73"/>
      <c r="ORW116" s="73"/>
      <c r="ORX116" s="73"/>
      <c r="ORY116" s="73"/>
      <c r="ORZ116" s="73"/>
      <c r="OSA116" s="73"/>
      <c r="OSB116" s="73"/>
      <c r="OSC116" s="73"/>
      <c r="OSD116" s="73"/>
      <c r="OSE116" s="73"/>
      <c r="OSF116" s="73"/>
      <c r="OSG116" s="73"/>
      <c r="OSH116" s="73"/>
      <c r="OSI116" s="73"/>
      <c r="OSJ116" s="73"/>
      <c r="OSK116" s="73"/>
      <c r="OSL116" s="73"/>
      <c r="OSM116" s="73"/>
      <c r="OSN116" s="73"/>
      <c r="OSO116" s="73"/>
      <c r="OSP116" s="73"/>
      <c r="OSQ116" s="73"/>
      <c r="OSR116" s="73"/>
      <c r="OSS116" s="73"/>
      <c r="OST116" s="73"/>
      <c r="OSU116" s="73"/>
      <c r="OSV116" s="73"/>
      <c r="OSW116" s="73"/>
      <c r="OSX116" s="73"/>
      <c r="OSY116" s="73"/>
      <c r="OSZ116" s="73"/>
      <c r="OTA116" s="73"/>
      <c r="OTB116" s="73"/>
      <c r="OTC116" s="73"/>
      <c r="OTD116" s="73"/>
      <c r="OTE116" s="73"/>
      <c r="OTF116" s="73"/>
      <c r="OTG116" s="73"/>
      <c r="OTH116" s="73"/>
      <c r="OTI116" s="73"/>
      <c r="OTJ116" s="73"/>
      <c r="OTK116" s="73"/>
      <c r="OTL116" s="73"/>
      <c r="OTM116" s="73"/>
      <c r="OTN116" s="73"/>
      <c r="OTO116" s="73"/>
      <c r="OTP116" s="73"/>
      <c r="OTQ116" s="73"/>
      <c r="OTR116" s="73"/>
      <c r="OTS116" s="73"/>
      <c r="OTT116" s="73"/>
      <c r="OTU116" s="73"/>
      <c r="OTV116" s="73"/>
      <c r="OTW116" s="73"/>
      <c r="OTX116" s="73"/>
      <c r="OTY116" s="73"/>
      <c r="OTZ116" s="73"/>
      <c r="OUA116" s="73"/>
      <c r="OUB116" s="73"/>
      <c r="OUC116" s="73"/>
      <c r="OUD116" s="73"/>
      <c r="OUE116" s="73"/>
      <c r="OUF116" s="73"/>
      <c r="OUG116" s="73"/>
      <c r="OUH116" s="73"/>
      <c r="OUI116" s="73"/>
      <c r="OUJ116" s="73"/>
      <c r="OUK116" s="73"/>
      <c r="OUL116" s="73"/>
      <c r="OUM116" s="73"/>
      <c r="OUN116" s="73"/>
      <c r="OUO116" s="73"/>
      <c r="OUP116" s="73"/>
      <c r="OUQ116" s="73"/>
      <c r="OUR116" s="73"/>
      <c r="OUS116" s="73"/>
      <c r="OUT116" s="73"/>
      <c r="OUU116" s="73"/>
      <c r="OUV116" s="73"/>
      <c r="OUW116" s="73"/>
      <c r="OUX116" s="73"/>
      <c r="OUY116" s="73"/>
      <c r="OUZ116" s="73"/>
      <c r="OVA116" s="73"/>
      <c r="OVB116" s="73"/>
      <c r="OVC116" s="73"/>
      <c r="OVD116" s="73"/>
      <c r="OVE116" s="73"/>
      <c r="OVF116" s="73"/>
      <c r="OVG116" s="73"/>
      <c r="OVH116" s="73"/>
      <c r="OVI116" s="73"/>
      <c r="OVJ116" s="73"/>
      <c r="OVK116" s="73"/>
      <c r="OVL116" s="73"/>
      <c r="OVM116" s="73"/>
      <c r="OVN116" s="73"/>
      <c r="OVO116" s="73"/>
      <c r="OVP116" s="73"/>
      <c r="OVQ116" s="73"/>
      <c r="OVR116" s="73"/>
      <c r="OVS116" s="73"/>
      <c r="OVT116" s="73"/>
      <c r="OVU116" s="73"/>
      <c r="OVV116" s="73"/>
      <c r="OVW116" s="73"/>
      <c r="OVX116" s="73"/>
      <c r="OVY116" s="73"/>
      <c r="OVZ116" s="73"/>
      <c r="OWA116" s="73"/>
      <c r="OWB116" s="73"/>
      <c r="OWC116" s="73"/>
      <c r="OWD116" s="73"/>
      <c r="OWE116" s="73"/>
      <c r="OWF116" s="73"/>
      <c r="OWG116" s="73"/>
      <c r="OWH116" s="73"/>
      <c r="OWI116" s="73"/>
      <c r="OWJ116" s="73"/>
      <c r="OWK116" s="73"/>
      <c r="OWL116" s="73"/>
      <c r="OWM116" s="73"/>
      <c r="OWN116" s="73"/>
      <c r="OWO116" s="73"/>
      <c r="OWP116" s="73"/>
      <c r="OWQ116" s="73"/>
      <c r="OWR116" s="73"/>
      <c r="OWS116" s="73"/>
      <c r="OWT116" s="73"/>
      <c r="OWU116" s="73"/>
      <c r="OWV116" s="73"/>
      <c r="OWW116" s="73"/>
      <c r="OWX116" s="73"/>
      <c r="OWY116" s="73"/>
      <c r="OWZ116" s="73"/>
      <c r="OXA116" s="73"/>
      <c r="OXB116" s="73"/>
      <c r="OXC116" s="73"/>
      <c r="OXD116" s="73"/>
      <c r="OXE116" s="73"/>
      <c r="OXF116" s="73"/>
      <c r="OXG116" s="73"/>
      <c r="OXH116" s="73"/>
      <c r="OXI116" s="73"/>
      <c r="OXJ116" s="73"/>
      <c r="OXK116" s="73"/>
      <c r="OXL116" s="73"/>
      <c r="OXM116" s="73"/>
      <c r="OXN116" s="73"/>
      <c r="OXO116" s="73"/>
      <c r="OXP116" s="73"/>
      <c r="OXQ116" s="73"/>
      <c r="OXR116" s="73"/>
      <c r="OXS116" s="73"/>
      <c r="OXT116" s="73"/>
      <c r="OXU116" s="73"/>
      <c r="OXV116" s="73"/>
      <c r="OXW116" s="73"/>
      <c r="OXX116" s="73"/>
      <c r="OXY116" s="73"/>
      <c r="OXZ116" s="73"/>
      <c r="OYA116" s="73"/>
      <c r="OYB116" s="73"/>
      <c r="OYC116" s="73"/>
      <c r="OYD116" s="73"/>
      <c r="OYE116" s="73"/>
      <c r="OYF116" s="73"/>
      <c r="OYG116" s="73"/>
      <c r="OYH116" s="73"/>
      <c r="OYI116" s="73"/>
      <c r="OYJ116" s="73"/>
      <c r="OYK116" s="73"/>
      <c r="OYL116" s="73"/>
      <c r="OYM116" s="73"/>
      <c r="OYN116" s="73"/>
      <c r="OYO116" s="73"/>
      <c r="OYP116" s="73"/>
      <c r="OYQ116" s="73"/>
      <c r="OYR116" s="73"/>
      <c r="OYS116" s="73"/>
      <c r="OYT116" s="73"/>
      <c r="OYU116" s="73"/>
      <c r="OYV116" s="73"/>
      <c r="OYW116" s="73"/>
      <c r="OYX116" s="73"/>
      <c r="OYY116" s="73"/>
      <c r="OYZ116" s="73"/>
      <c r="OZA116" s="73"/>
      <c r="OZB116" s="73"/>
      <c r="OZC116" s="73"/>
      <c r="OZD116" s="73"/>
      <c r="OZE116" s="73"/>
      <c r="OZF116" s="73"/>
      <c r="OZG116" s="73"/>
      <c r="OZH116" s="73"/>
      <c r="OZI116" s="73"/>
      <c r="OZJ116" s="73"/>
      <c r="OZK116" s="73"/>
      <c r="OZL116" s="73"/>
      <c r="OZM116" s="73"/>
      <c r="OZN116" s="73"/>
      <c r="OZO116" s="73"/>
      <c r="OZP116" s="73"/>
      <c r="OZQ116" s="73"/>
      <c r="OZR116" s="73"/>
      <c r="OZS116" s="73"/>
      <c r="OZT116" s="73"/>
      <c r="OZU116" s="73"/>
      <c r="OZV116" s="73"/>
      <c r="OZW116" s="73"/>
      <c r="OZX116" s="73"/>
      <c r="OZY116" s="73"/>
      <c r="OZZ116" s="73"/>
      <c r="PAA116" s="73"/>
      <c r="PAB116" s="73"/>
      <c r="PAC116" s="73"/>
      <c r="PAD116" s="73"/>
      <c r="PAE116" s="73"/>
      <c r="PAF116" s="73"/>
      <c r="PAG116" s="73"/>
      <c r="PAH116" s="73"/>
      <c r="PAI116" s="73"/>
      <c r="PAJ116" s="73"/>
      <c r="PAK116" s="73"/>
      <c r="PAL116" s="73"/>
      <c r="PAM116" s="73"/>
      <c r="PAN116" s="73"/>
      <c r="PAO116" s="73"/>
      <c r="PAP116" s="73"/>
      <c r="PAQ116" s="73"/>
      <c r="PAR116" s="73"/>
      <c r="PAS116" s="73"/>
      <c r="PAT116" s="73"/>
      <c r="PAU116" s="73"/>
      <c r="PAV116" s="73"/>
      <c r="PAW116" s="73"/>
      <c r="PAX116" s="73"/>
      <c r="PAY116" s="73"/>
      <c r="PAZ116" s="73"/>
      <c r="PBA116" s="73"/>
      <c r="PBB116" s="73"/>
      <c r="PBC116" s="73"/>
      <c r="PBD116" s="73"/>
      <c r="PBE116" s="73"/>
      <c r="PBF116" s="73"/>
      <c r="PBG116" s="73"/>
      <c r="PBH116" s="73"/>
      <c r="PBI116" s="73"/>
      <c r="PBJ116" s="73"/>
      <c r="PBK116" s="73"/>
      <c r="PBL116" s="73"/>
      <c r="PBM116" s="73"/>
      <c r="PBN116" s="73"/>
      <c r="PBO116" s="73"/>
      <c r="PBP116" s="73"/>
      <c r="PBQ116" s="73"/>
      <c r="PBR116" s="73"/>
      <c r="PBS116" s="73"/>
      <c r="PBT116" s="73"/>
      <c r="PBU116" s="73"/>
      <c r="PBV116" s="73"/>
      <c r="PBW116" s="73"/>
      <c r="PBX116" s="73"/>
      <c r="PBY116" s="73"/>
      <c r="PBZ116" s="73"/>
      <c r="PCA116" s="73"/>
      <c r="PCB116" s="73"/>
      <c r="PCC116" s="73"/>
      <c r="PCD116" s="73"/>
      <c r="PCE116" s="73"/>
      <c r="PCF116" s="73"/>
      <c r="PCG116" s="73"/>
      <c r="PCH116" s="73"/>
      <c r="PCI116" s="73"/>
      <c r="PCJ116" s="73"/>
      <c r="PCK116" s="73"/>
      <c r="PCL116" s="73"/>
      <c r="PCM116" s="73"/>
      <c r="PCN116" s="73"/>
      <c r="PCO116" s="73"/>
      <c r="PCP116" s="73"/>
      <c r="PCQ116" s="73"/>
      <c r="PCR116" s="73"/>
      <c r="PCS116" s="73"/>
      <c r="PCT116" s="73"/>
      <c r="PCU116" s="73"/>
      <c r="PCV116" s="73"/>
      <c r="PCW116" s="73"/>
      <c r="PCX116" s="73"/>
      <c r="PCY116" s="73"/>
      <c r="PCZ116" s="73"/>
      <c r="PDA116" s="73"/>
      <c r="PDB116" s="73"/>
      <c r="PDC116" s="73"/>
      <c r="PDD116" s="73"/>
      <c r="PDE116" s="73"/>
      <c r="PDF116" s="73"/>
      <c r="PDG116" s="73"/>
      <c r="PDH116" s="73"/>
      <c r="PDI116" s="73"/>
      <c r="PDJ116" s="73"/>
      <c r="PDK116" s="73"/>
      <c r="PDL116" s="73"/>
      <c r="PDM116" s="73"/>
      <c r="PDN116" s="73"/>
      <c r="PDO116" s="73"/>
      <c r="PDP116" s="73"/>
      <c r="PDQ116" s="73"/>
      <c r="PDR116" s="73"/>
      <c r="PDS116" s="73"/>
      <c r="PDT116" s="73"/>
      <c r="PDU116" s="73"/>
      <c r="PDV116" s="73"/>
      <c r="PDW116" s="73"/>
      <c r="PDX116" s="73"/>
      <c r="PDY116" s="73"/>
      <c r="PDZ116" s="73"/>
      <c r="PEA116" s="73"/>
      <c r="PEB116" s="73"/>
      <c r="PEC116" s="73"/>
      <c r="PED116" s="73"/>
      <c r="PEE116" s="73"/>
      <c r="PEF116" s="73"/>
      <c r="PEG116" s="73"/>
      <c r="PEH116" s="73"/>
      <c r="PEI116" s="73"/>
      <c r="PEJ116" s="73"/>
      <c r="PEK116" s="73"/>
      <c r="PEL116" s="73"/>
      <c r="PEM116" s="73"/>
      <c r="PEN116" s="73"/>
      <c r="PEO116" s="73"/>
      <c r="PEP116" s="73"/>
      <c r="PEQ116" s="73"/>
      <c r="PER116" s="73"/>
      <c r="PES116" s="73"/>
      <c r="PET116" s="73"/>
      <c r="PEU116" s="73"/>
      <c r="PEV116" s="73"/>
      <c r="PEW116" s="73"/>
      <c r="PEX116" s="73"/>
      <c r="PEY116" s="73"/>
      <c r="PEZ116" s="73"/>
      <c r="PFA116" s="73"/>
      <c r="PFB116" s="73"/>
      <c r="PFC116" s="73"/>
      <c r="PFD116" s="73"/>
      <c r="PFE116" s="73"/>
      <c r="PFF116" s="73"/>
      <c r="PFG116" s="73"/>
      <c r="PFH116" s="73"/>
      <c r="PFI116" s="73"/>
      <c r="PFJ116" s="73"/>
      <c r="PFK116" s="73"/>
      <c r="PFL116" s="73"/>
      <c r="PFM116" s="73"/>
      <c r="PFN116" s="73"/>
      <c r="PFO116" s="73"/>
      <c r="PFP116" s="73"/>
      <c r="PFQ116" s="73"/>
      <c r="PFR116" s="73"/>
      <c r="PFS116" s="73"/>
      <c r="PFT116" s="73"/>
      <c r="PFU116" s="73"/>
      <c r="PFV116" s="73"/>
      <c r="PFW116" s="73"/>
      <c r="PFX116" s="73"/>
      <c r="PFY116" s="73"/>
      <c r="PFZ116" s="73"/>
      <c r="PGA116" s="73"/>
      <c r="PGB116" s="73"/>
      <c r="PGC116" s="73"/>
      <c r="PGD116" s="73"/>
      <c r="PGE116" s="73"/>
      <c r="PGF116" s="73"/>
      <c r="PGG116" s="73"/>
      <c r="PGH116" s="73"/>
      <c r="PGI116" s="73"/>
      <c r="PGJ116" s="73"/>
      <c r="PGK116" s="73"/>
      <c r="PGL116" s="73"/>
      <c r="PGM116" s="73"/>
      <c r="PGN116" s="73"/>
      <c r="PGO116" s="73"/>
      <c r="PGP116" s="73"/>
      <c r="PGQ116" s="73"/>
      <c r="PGR116" s="73"/>
      <c r="PGS116" s="73"/>
      <c r="PGT116" s="73"/>
      <c r="PGU116" s="73"/>
      <c r="PGV116" s="73"/>
      <c r="PGW116" s="73"/>
      <c r="PGX116" s="73"/>
      <c r="PGY116" s="73"/>
      <c r="PGZ116" s="73"/>
      <c r="PHA116" s="73"/>
      <c r="PHB116" s="73"/>
      <c r="PHC116" s="73"/>
      <c r="PHD116" s="73"/>
      <c r="PHE116" s="73"/>
      <c r="PHF116" s="73"/>
      <c r="PHG116" s="73"/>
      <c r="PHH116" s="73"/>
      <c r="PHI116" s="73"/>
      <c r="PHJ116" s="73"/>
      <c r="PHK116" s="73"/>
      <c r="PHL116" s="73"/>
      <c r="PHM116" s="73"/>
      <c r="PHN116" s="73"/>
      <c r="PHO116" s="73"/>
      <c r="PHP116" s="73"/>
      <c r="PHQ116" s="73"/>
      <c r="PHR116" s="73"/>
      <c r="PHS116" s="73"/>
      <c r="PHT116" s="73"/>
      <c r="PHU116" s="73"/>
      <c r="PHV116" s="73"/>
      <c r="PHW116" s="73"/>
      <c r="PHX116" s="73"/>
      <c r="PHY116" s="73"/>
      <c r="PHZ116" s="73"/>
      <c r="PIA116" s="73"/>
      <c r="PIB116" s="73"/>
      <c r="PIC116" s="73"/>
      <c r="PID116" s="73"/>
      <c r="PIE116" s="73"/>
      <c r="PIF116" s="73"/>
      <c r="PIG116" s="73"/>
      <c r="PIH116" s="73"/>
      <c r="PII116" s="73"/>
      <c r="PIJ116" s="73"/>
      <c r="PIK116" s="73"/>
      <c r="PIL116" s="73"/>
      <c r="PIM116" s="73"/>
      <c r="PIN116" s="73"/>
      <c r="PIO116" s="73"/>
      <c r="PIP116" s="73"/>
      <c r="PIQ116" s="73"/>
      <c r="PIR116" s="73"/>
      <c r="PIS116" s="73"/>
      <c r="PIT116" s="73"/>
      <c r="PIU116" s="73"/>
      <c r="PIV116" s="73"/>
      <c r="PIW116" s="73"/>
      <c r="PIX116" s="73"/>
      <c r="PIY116" s="73"/>
      <c r="PIZ116" s="73"/>
      <c r="PJA116" s="73"/>
      <c r="PJB116" s="73"/>
      <c r="PJC116" s="73"/>
      <c r="PJD116" s="73"/>
      <c r="PJE116" s="73"/>
      <c r="PJF116" s="73"/>
      <c r="PJG116" s="73"/>
      <c r="PJH116" s="73"/>
      <c r="PJI116" s="73"/>
      <c r="PJJ116" s="73"/>
      <c r="PJK116" s="73"/>
      <c r="PJL116" s="73"/>
      <c r="PJM116" s="73"/>
      <c r="PJN116" s="73"/>
      <c r="PJO116" s="73"/>
      <c r="PJP116" s="73"/>
      <c r="PJQ116" s="73"/>
      <c r="PJR116" s="73"/>
      <c r="PJS116" s="73"/>
      <c r="PJT116" s="73"/>
      <c r="PJU116" s="73"/>
      <c r="PJV116" s="73"/>
      <c r="PJW116" s="73"/>
      <c r="PJX116" s="73"/>
      <c r="PJY116" s="73"/>
      <c r="PJZ116" s="73"/>
      <c r="PKA116" s="73"/>
      <c r="PKB116" s="73"/>
      <c r="PKC116" s="73"/>
      <c r="PKD116" s="73"/>
      <c r="PKE116" s="73"/>
      <c r="PKF116" s="73"/>
      <c r="PKG116" s="73"/>
      <c r="PKH116" s="73"/>
      <c r="PKI116" s="73"/>
      <c r="PKJ116" s="73"/>
      <c r="PKK116" s="73"/>
      <c r="PKL116" s="73"/>
      <c r="PKM116" s="73"/>
      <c r="PKN116" s="73"/>
      <c r="PKO116" s="73"/>
      <c r="PKP116" s="73"/>
      <c r="PKQ116" s="73"/>
      <c r="PKR116" s="73"/>
      <c r="PKS116" s="73"/>
      <c r="PKT116" s="73"/>
      <c r="PKU116" s="73"/>
      <c r="PKV116" s="73"/>
      <c r="PKW116" s="73"/>
      <c r="PKX116" s="73"/>
      <c r="PKY116" s="73"/>
      <c r="PKZ116" s="73"/>
      <c r="PLA116" s="73"/>
      <c r="PLB116" s="73"/>
      <c r="PLC116" s="73"/>
      <c r="PLD116" s="73"/>
      <c r="PLE116" s="73"/>
      <c r="PLF116" s="73"/>
      <c r="PLG116" s="73"/>
      <c r="PLH116" s="73"/>
      <c r="PLI116" s="73"/>
      <c r="PLJ116" s="73"/>
      <c r="PLK116" s="73"/>
      <c r="PLL116" s="73"/>
      <c r="PLM116" s="73"/>
      <c r="PLN116" s="73"/>
      <c r="PLO116" s="73"/>
      <c r="PLP116" s="73"/>
      <c r="PLQ116" s="73"/>
      <c r="PLR116" s="73"/>
      <c r="PLS116" s="73"/>
      <c r="PLT116" s="73"/>
      <c r="PLU116" s="73"/>
      <c r="PLV116" s="73"/>
      <c r="PLW116" s="73"/>
      <c r="PLX116" s="73"/>
      <c r="PLY116" s="73"/>
      <c r="PLZ116" s="73"/>
      <c r="PMA116" s="73"/>
      <c r="PMB116" s="73"/>
      <c r="PMC116" s="73"/>
      <c r="PMD116" s="73"/>
      <c r="PME116" s="73"/>
      <c r="PMF116" s="73"/>
      <c r="PMG116" s="73"/>
      <c r="PMH116" s="73"/>
      <c r="PMI116" s="73"/>
      <c r="PMJ116" s="73"/>
      <c r="PMK116" s="73"/>
      <c r="PML116" s="73"/>
      <c r="PMM116" s="73"/>
      <c r="PMN116" s="73"/>
      <c r="PMO116" s="73"/>
      <c r="PMP116" s="73"/>
      <c r="PMQ116" s="73"/>
      <c r="PMR116" s="73"/>
      <c r="PMS116" s="73"/>
      <c r="PMT116" s="73"/>
      <c r="PMU116" s="73"/>
      <c r="PMV116" s="73"/>
      <c r="PMW116" s="73"/>
      <c r="PMX116" s="73"/>
      <c r="PMY116" s="73"/>
      <c r="PMZ116" s="73"/>
      <c r="PNA116" s="73"/>
      <c r="PNB116" s="73"/>
      <c r="PNC116" s="73"/>
      <c r="PND116" s="73"/>
      <c r="PNE116" s="73"/>
      <c r="PNF116" s="73"/>
      <c r="PNG116" s="73"/>
      <c r="PNH116" s="73"/>
      <c r="PNI116" s="73"/>
      <c r="PNJ116" s="73"/>
      <c r="PNK116" s="73"/>
      <c r="PNL116" s="73"/>
      <c r="PNM116" s="73"/>
      <c r="PNN116" s="73"/>
      <c r="PNO116" s="73"/>
      <c r="PNP116" s="73"/>
      <c r="PNQ116" s="73"/>
      <c r="PNR116" s="73"/>
      <c r="PNS116" s="73"/>
      <c r="PNT116" s="73"/>
      <c r="PNU116" s="73"/>
      <c r="PNV116" s="73"/>
      <c r="PNW116" s="73"/>
      <c r="PNX116" s="73"/>
      <c r="PNY116" s="73"/>
      <c r="PNZ116" s="73"/>
      <c r="POA116" s="73"/>
      <c r="POB116" s="73"/>
      <c r="POC116" s="73"/>
      <c r="POD116" s="73"/>
      <c r="POE116" s="73"/>
      <c r="POF116" s="73"/>
      <c r="POG116" s="73"/>
      <c r="POH116" s="73"/>
      <c r="POI116" s="73"/>
      <c r="POJ116" s="73"/>
      <c r="POK116" s="73"/>
      <c r="POL116" s="73"/>
      <c r="POM116" s="73"/>
      <c r="PON116" s="73"/>
      <c r="POO116" s="73"/>
      <c r="POP116" s="73"/>
      <c r="POQ116" s="73"/>
      <c r="POR116" s="73"/>
      <c r="POS116" s="73"/>
      <c r="POT116" s="73"/>
      <c r="POU116" s="73"/>
      <c r="POV116" s="73"/>
      <c r="POW116" s="73"/>
      <c r="POX116" s="73"/>
      <c r="POY116" s="73"/>
      <c r="POZ116" s="73"/>
      <c r="PPA116" s="73"/>
      <c r="PPB116" s="73"/>
      <c r="PPC116" s="73"/>
      <c r="PPD116" s="73"/>
      <c r="PPE116" s="73"/>
      <c r="PPF116" s="73"/>
      <c r="PPG116" s="73"/>
      <c r="PPH116" s="73"/>
      <c r="PPI116" s="73"/>
      <c r="PPJ116" s="73"/>
      <c r="PPK116" s="73"/>
      <c r="PPL116" s="73"/>
      <c r="PPM116" s="73"/>
      <c r="PPN116" s="73"/>
      <c r="PPO116" s="73"/>
      <c r="PPP116" s="73"/>
      <c r="PPQ116" s="73"/>
      <c r="PPR116" s="73"/>
      <c r="PPS116" s="73"/>
      <c r="PPT116" s="73"/>
      <c r="PPU116" s="73"/>
      <c r="PPV116" s="73"/>
      <c r="PPW116" s="73"/>
      <c r="PPX116" s="73"/>
      <c r="PPY116" s="73"/>
      <c r="PPZ116" s="73"/>
      <c r="PQA116" s="73"/>
      <c r="PQB116" s="73"/>
      <c r="PQC116" s="73"/>
      <c r="PQD116" s="73"/>
      <c r="PQE116" s="73"/>
      <c r="PQF116" s="73"/>
      <c r="PQG116" s="73"/>
      <c r="PQH116" s="73"/>
      <c r="PQI116" s="73"/>
      <c r="PQJ116" s="73"/>
      <c r="PQK116" s="73"/>
      <c r="PQL116" s="73"/>
      <c r="PQM116" s="73"/>
      <c r="PQN116" s="73"/>
      <c r="PQO116" s="73"/>
      <c r="PQP116" s="73"/>
      <c r="PQQ116" s="73"/>
      <c r="PQR116" s="73"/>
      <c r="PQS116" s="73"/>
      <c r="PQT116" s="73"/>
      <c r="PQU116" s="73"/>
      <c r="PQV116" s="73"/>
      <c r="PQW116" s="73"/>
      <c r="PQX116" s="73"/>
      <c r="PQY116" s="73"/>
      <c r="PQZ116" s="73"/>
      <c r="PRA116" s="73"/>
      <c r="PRB116" s="73"/>
      <c r="PRC116" s="73"/>
      <c r="PRD116" s="73"/>
      <c r="PRE116" s="73"/>
      <c r="PRF116" s="73"/>
      <c r="PRG116" s="73"/>
      <c r="PRH116" s="73"/>
      <c r="PRI116" s="73"/>
      <c r="PRJ116" s="73"/>
      <c r="PRK116" s="73"/>
      <c r="PRL116" s="73"/>
      <c r="PRM116" s="73"/>
      <c r="PRN116" s="73"/>
      <c r="PRO116" s="73"/>
      <c r="PRP116" s="73"/>
      <c r="PRQ116" s="73"/>
      <c r="PRR116" s="73"/>
      <c r="PRS116" s="73"/>
      <c r="PRT116" s="73"/>
      <c r="PRU116" s="73"/>
      <c r="PRV116" s="73"/>
      <c r="PRW116" s="73"/>
      <c r="PRX116" s="73"/>
      <c r="PRY116" s="73"/>
      <c r="PRZ116" s="73"/>
      <c r="PSA116" s="73"/>
      <c r="PSB116" s="73"/>
      <c r="PSC116" s="73"/>
      <c r="PSD116" s="73"/>
      <c r="PSE116" s="73"/>
      <c r="PSF116" s="73"/>
      <c r="PSG116" s="73"/>
      <c r="PSH116" s="73"/>
      <c r="PSI116" s="73"/>
      <c r="PSJ116" s="73"/>
      <c r="PSK116" s="73"/>
      <c r="PSL116" s="73"/>
      <c r="PSM116" s="73"/>
      <c r="PSN116" s="73"/>
      <c r="PSO116" s="73"/>
      <c r="PSP116" s="73"/>
      <c r="PSQ116" s="73"/>
      <c r="PSR116" s="73"/>
      <c r="PSS116" s="73"/>
      <c r="PST116" s="73"/>
      <c r="PSU116" s="73"/>
      <c r="PSV116" s="73"/>
      <c r="PSW116" s="73"/>
      <c r="PSX116" s="73"/>
      <c r="PSY116" s="73"/>
      <c r="PSZ116" s="73"/>
      <c r="PTA116" s="73"/>
      <c r="PTB116" s="73"/>
      <c r="PTC116" s="73"/>
      <c r="PTD116" s="73"/>
      <c r="PTE116" s="73"/>
      <c r="PTF116" s="73"/>
      <c r="PTG116" s="73"/>
      <c r="PTH116" s="73"/>
      <c r="PTI116" s="73"/>
      <c r="PTJ116" s="73"/>
      <c r="PTK116" s="73"/>
      <c r="PTL116" s="73"/>
      <c r="PTM116" s="73"/>
      <c r="PTN116" s="73"/>
      <c r="PTO116" s="73"/>
      <c r="PTP116" s="73"/>
      <c r="PTQ116" s="73"/>
      <c r="PTR116" s="73"/>
      <c r="PTS116" s="73"/>
      <c r="PTT116" s="73"/>
      <c r="PTU116" s="73"/>
      <c r="PTV116" s="73"/>
      <c r="PTW116" s="73"/>
      <c r="PTX116" s="73"/>
      <c r="PTY116" s="73"/>
      <c r="PTZ116" s="73"/>
      <c r="PUA116" s="73"/>
      <c r="PUB116" s="73"/>
      <c r="PUC116" s="73"/>
      <c r="PUD116" s="73"/>
      <c r="PUE116" s="73"/>
      <c r="PUF116" s="73"/>
      <c r="PUG116" s="73"/>
      <c r="PUH116" s="73"/>
      <c r="PUI116" s="73"/>
      <c r="PUJ116" s="73"/>
      <c r="PUK116" s="73"/>
      <c r="PUL116" s="73"/>
      <c r="PUM116" s="73"/>
      <c r="PUN116" s="73"/>
      <c r="PUO116" s="73"/>
      <c r="PUP116" s="73"/>
      <c r="PUQ116" s="73"/>
      <c r="PUR116" s="73"/>
      <c r="PUS116" s="73"/>
      <c r="PUT116" s="73"/>
      <c r="PUU116" s="73"/>
      <c r="PUV116" s="73"/>
      <c r="PUW116" s="73"/>
      <c r="PUX116" s="73"/>
      <c r="PUY116" s="73"/>
      <c r="PUZ116" s="73"/>
      <c r="PVA116" s="73"/>
      <c r="PVB116" s="73"/>
      <c r="PVC116" s="73"/>
      <c r="PVD116" s="73"/>
      <c r="PVE116" s="73"/>
      <c r="PVF116" s="73"/>
      <c r="PVG116" s="73"/>
      <c r="PVH116" s="73"/>
      <c r="PVI116" s="73"/>
      <c r="PVJ116" s="73"/>
      <c r="PVK116" s="73"/>
      <c r="PVL116" s="73"/>
      <c r="PVM116" s="73"/>
      <c r="PVN116" s="73"/>
      <c r="PVO116" s="73"/>
      <c r="PVP116" s="73"/>
      <c r="PVQ116" s="73"/>
      <c r="PVR116" s="73"/>
      <c r="PVS116" s="73"/>
      <c r="PVT116" s="73"/>
      <c r="PVU116" s="73"/>
      <c r="PVV116" s="73"/>
      <c r="PVW116" s="73"/>
      <c r="PVX116" s="73"/>
      <c r="PVY116" s="73"/>
      <c r="PVZ116" s="73"/>
      <c r="PWA116" s="73"/>
      <c r="PWB116" s="73"/>
      <c r="PWC116" s="73"/>
      <c r="PWD116" s="73"/>
      <c r="PWE116" s="73"/>
      <c r="PWF116" s="73"/>
      <c r="PWG116" s="73"/>
      <c r="PWH116" s="73"/>
      <c r="PWI116" s="73"/>
      <c r="PWJ116" s="73"/>
      <c r="PWK116" s="73"/>
      <c r="PWL116" s="73"/>
      <c r="PWM116" s="73"/>
      <c r="PWN116" s="73"/>
      <c r="PWO116" s="73"/>
      <c r="PWP116" s="73"/>
      <c r="PWQ116" s="73"/>
      <c r="PWR116" s="73"/>
      <c r="PWS116" s="73"/>
      <c r="PWT116" s="73"/>
      <c r="PWU116" s="73"/>
      <c r="PWV116" s="73"/>
      <c r="PWW116" s="73"/>
      <c r="PWX116" s="73"/>
      <c r="PWY116" s="73"/>
      <c r="PWZ116" s="73"/>
      <c r="PXA116" s="73"/>
      <c r="PXB116" s="73"/>
      <c r="PXC116" s="73"/>
      <c r="PXD116" s="73"/>
      <c r="PXE116" s="73"/>
      <c r="PXF116" s="73"/>
      <c r="PXG116" s="73"/>
      <c r="PXH116" s="73"/>
      <c r="PXI116" s="73"/>
      <c r="PXJ116" s="73"/>
      <c r="PXK116" s="73"/>
      <c r="PXL116" s="73"/>
      <c r="PXM116" s="73"/>
      <c r="PXN116" s="73"/>
      <c r="PXO116" s="73"/>
      <c r="PXP116" s="73"/>
      <c r="PXQ116" s="73"/>
      <c r="PXR116" s="73"/>
      <c r="PXS116" s="73"/>
      <c r="PXT116" s="73"/>
      <c r="PXU116" s="73"/>
      <c r="PXV116" s="73"/>
      <c r="PXW116" s="73"/>
      <c r="PXX116" s="73"/>
      <c r="PXY116" s="73"/>
      <c r="PXZ116" s="73"/>
      <c r="PYA116" s="73"/>
      <c r="PYB116" s="73"/>
      <c r="PYC116" s="73"/>
      <c r="PYD116" s="73"/>
      <c r="PYE116" s="73"/>
      <c r="PYF116" s="73"/>
      <c r="PYG116" s="73"/>
      <c r="PYH116" s="73"/>
      <c r="PYI116" s="73"/>
      <c r="PYJ116" s="73"/>
      <c r="PYK116" s="73"/>
      <c r="PYL116" s="73"/>
      <c r="PYM116" s="73"/>
      <c r="PYN116" s="73"/>
      <c r="PYO116" s="73"/>
      <c r="PYP116" s="73"/>
      <c r="PYQ116" s="73"/>
      <c r="PYR116" s="73"/>
      <c r="PYS116" s="73"/>
      <c r="PYT116" s="73"/>
      <c r="PYU116" s="73"/>
      <c r="PYV116" s="73"/>
      <c r="PYW116" s="73"/>
      <c r="PYX116" s="73"/>
      <c r="PYY116" s="73"/>
      <c r="PYZ116" s="73"/>
      <c r="PZA116" s="73"/>
      <c r="PZB116" s="73"/>
      <c r="PZC116" s="73"/>
      <c r="PZD116" s="73"/>
      <c r="PZE116" s="73"/>
      <c r="PZF116" s="73"/>
      <c r="PZG116" s="73"/>
      <c r="PZH116" s="73"/>
      <c r="PZI116" s="73"/>
      <c r="PZJ116" s="73"/>
      <c r="PZK116" s="73"/>
      <c r="PZL116" s="73"/>
      <c r="PZM116" s="73"/>
      <c r="PZN116" s="73"/>
      <c r="PZO116" s="73"/>
      <c r="PZP116" s="73"/>
      <c r="PZQ116" s="73"/>
      <c r="PZR116" s="73"/>
      <c r="PZS116" s="73"/>
      <c r="PZT116" s="73"/>
      <c r="PZU116" s="73"/>
      <c r="PZV116" s="73"/>
      <c r="PZW116" s="73"/>
      <c r="PZX116" s="73"/>
      <c r="PZY116" s="73"/>
      <c r="PZZ116" s="73"/>
      <c r="QAA116" s="73"/>
      <c r="QAB116" s="73"/>
      <c r="QAC116" s="73"/>
      <c r="QAD116" s="73"/>
      <c r="QAE116" s="73"/>
      <c r="QAF116" s="73"/>
      <c r="QAG116" s="73"/>
      <c r="QAH116" s="73"/>
      <c r="QAI116" s="73"/>
      <c r="QAJ116" s="73"/>
      <c r="QAK116" s="73"/>
      <c r="QAL116" s="73"/>
      <c r="QAM116" s="73"/>
      <c r="QAN116" s="73"/>
      <c r="QAO116" s="73"/>
      <c r="QAP116" s="73"/>
      <c r="QAQ116" s="73"/>
      <c r="QAR116" s="73"/>
      <c r="QAS116" s="73"/>
      <c r="QAT116" s="73"/>
      <c r="QAU116" s="73"/>
      <c r="QAV116" s="73"/>
      <c r="QAW116" s="73"/>
      <c r="QAX116" s="73"/>
      <c r="QAY116" s="73"/>
      <c r="QAZ116" s="73"/>
      <c r="QBA116" s="73"/>
      <c r="QBB116" s="73"/>
      <c r="QBC116" s="73"/>
      <c r="QBD116" s="73"/>
      <c r="QBE116" s="73"/>
      <c r="QBF116" s="73"/>
      <c r="QBG116" s="73"/>
      <c r="QBH116" s="73"/>
      <c r="QBI116" s="73"/>
      <c r="QBJ116" s="73"/>
      <c r="QBK116" s="73"/>
      <c r="QBL116" s="73"/>
      <c r="QBM116" s="73"/>
      <c r="QBN116" s="73"/>
      <c r="QBO116" s="73"/>
      <c r="QBP116" s="73"/>
      <c r="QBQ116" s="73"/>
      <c r="QBR116" s="73"/>
      <c r="QBS116" s="73"/>
      <c r="QBT116" s="73"/>
      <c r="QBU116" s="73"/>
      <c r="QBV116" s="73"/>
      <c r="QBW116" s="73"/>
      <c r="QBX116" s="73"/>
      <c r="QBY116" s="73"/>
      <c r="QBZ116" s="73"/>
      <c r="QCA116" s="73"/>
      <c r="QCB116" s="73"/>
      <c r="QCC116" s="73"/>
      <c r="QCD116" s="73"/>
      <c r="QCE116" s="73"/>
      <c r="QCF116" s="73"/>
      <c r="QCG116" s="73"/>
      <c r="QCH116" s="73"/>
      <c r="QCI116" s="73"/>
      <c r="QCJ116" s="73"/>
      <c r="QCK116" s="73"/>
      <c r="QCL116" s="73"/>
      <c r="QCM116" s="73"/>
      <c r="QCN116" s="73"/>
      <c r="QCO116" s="73"/>
      <c r="QCP116" s="73"/>
      <c r="QCQ116" s="73"/>
      <c r="QCR116" s="73"/>
      <c r="QCS116" s="73"/>
      <c r="QCT116" s="73"/>
      <c r="QCU116" s="73"/>
      <c r="QCV116" s="73"/>
      <c r="QCW116" s="73"/>
      <c r="QCX116" s="73"/>
      <c r="QCY116" s="73"/>
      <c r="QCZ116" s="73"/>
      <c r="QDA116" s="73"/>
      <c r="QDB116" s="73"/>
      <c r="QDC116" s="73"/>
      <c r="QDD116" s="73"/>
      <c r="QDE116" s="73"/>
      <c r="QDF116" s="73"/>
      <c r="QDG116" s="73"/>
      <c r="QDH116" s="73"/>
      <c r="QDI116" s="73"/>
      <c r="QDJ116" s="73"/>
      <c r="QDK116" s="73"/>
      <c r="QDL116" s="73"/>
      <c r="QDM116" s="73"/>
      <c r="QDN116" s="73"/>
      <c r="QDO116" s="73"/>
      <c r="QDP116" s="73"/>
      <c r="QDQ116" s="73"/>
      <c r="QDR116" s="73"/>
      <c r="QDS116" s="73"/>
      <c r="QDT116" s="73"/>
      <c r="QDU116" s="73"/>
      <c r="QDV116" s="73"/>
      <c r="QDW116" s="73"/>
      <c r="QDX116" s="73"/>
      <c r="QDY116" s="73"/>
      <c r="QDZ116" s="73"/>
      <c r="QEA116" s="73"/>
      <c r="QEB116" s="73"/>
      <c r="QEC116" s="73"/>
      <c r="QED116" s="73"/>
      <c r="QEE116" s="73"/>
      <c r="QEF116" s="73"/>
      <c r="QEG116" s="73"/>
      <c r="QEH116" s="73"/>
      <c r="QEI116" s="73"/>
      <c r="QEJ116" s="73"/>
      <c r="QEK116" s="73"/>
      <c r="QEL116" s="73"/>
      <c r="QEM116" s="73"/>
      <c r="QEN116" s="73"/>
      <c r="QEO116" s="73"/>
      <c r="QEP116" s="73"/>
      <c r="QEQ116" s="73"/>
      <c r="QER116" s="73"/>
      <c r="QES116" s="73"/>
      <c r="QET116" s="73"/>
      <c r="QEU116" s="73"/>
      <c r="QEV116" s="73"/>
      <c r="QEW116" s="73"/>
      <c r="QEX116" s="73"/>
      <c r="QEY116" s="73"/>
      <c r="QEZ116" s="73"/>
      <c r="QFA116" s="73"/>
      <c r="QFB116" s="73"/>
      <c r="QFC116" s="73"/>
      <c r="QFD116" s="73"/>
      <c r="QFE116" s="73"/>
      <c r="QFF116" s="73"/>
      <c r="QFG116" s="73"/>
      <c r="QFH116" s="73"/>
      <c r="QFI116" s="73"/>
      <c r="QFJ116" s="73"/>
      <c r="QFK116" s="73"/>
      <c r="QFL116" s="73"/>
      <c r="QFM116" s="73"/>
      <c r="QFN116" s="73"/>
      <c r="QFO116" s="73"/>
      <c r="QFP116" s="73"/>
      <c r="QFQ116" s="73"/>
      <c r="QFR116" s="73"/>
      <c r="QFS116" s="73"/>
      <c r="QFT116" s="73"/>
      <c r="QFU116" s="73"/>
      <c r="QFV116" s="73"/>
      <c r="QFW116" s="73"/>
      <c r="QFX116" s="73"/>
      <c r="QFY116" s="73"/>
      <c r="QFZ116" s="73"/>
      <c r="QGA116" s="73"/>
      <c r="QGB116" s="73"/>
      <c r="QGC116" s="73"/>
      <c r="QGD116" s="73"/>
      <c r="QGE116" s="73"/>
      <c r="QGF116" s="73"/>
      <c r="QGG116" s="73"/>
      <c r="QGH116" s="73"/>
      <c r="QGI116" s="73"/>
      <c r="QGJ116" s="73"/>
      <c r="QGK116" s="73"/>
      <c r="QGL116" s="73"/>
      <c r="QGM116" s="73"/>
      <c r="QGN116" s="73"/>
      <c r="QGO116" s="73"/>
      <c r="QGP116" s="73"/>
      <c r="QGQ116" s="73"/>
      <c r="QGR116" s="73"/>
      <c r="QGS116" s="73"/>
      <c r="QGT116" s="73"/>
      <c r="QGU116" s="73"/>
      <c r="QGV116" s="73"/>
      <c r="QGW116" s="73"/>
      <c r="QGX116" s="73"/>
      <c r="QGY116" s="73"/>
      <c r="QGZ116" s="73"/>
      <c r="QHA116" s="73"/>
      <c r="QHB116" s="73"/>
      <c r="QHC116" s="73"/>
      <c r="QHD116" s="73"/>
      <c r="QHE116" s="73"/>
      <c r="QHF116" s="73"/>
      <c r="QHG116" s="73"/>
      <c r="QHH116" s="73"/>
      <c r="QHI116" s="73"/>
      <c r="QHJ116" s="73"/>
      <c r="QHK116" s="73"/>
      <c r="QHL116" s="73"/>
      <c r="QHM116" s="73"/>
      <c r="QHN116" s="73"/>
      <c r="QHO116" s="73"/>
      <c r="QHP116" s="73"/>
      <c r="QHQ116" s="73"/>
      <c r="QHR116" s="73"/>
      <c r="QHS116" s="73"/>
      <c r="QHT116" s="73"/>
      <c r="QHU116" s="73"/>
      <c r="QHV116" s="73"/>
      <c r="QHW116" s="73"/>
      <c r="QHX116" s="73"/>
      <c r="QHY116" s="73"/>
      <c r="QHZ116" s="73"/>
      <c r="QIA116" s="73"/>
      <c r="QIB116" s="73"/>
      <c r="QIC116" s="73"/>
      <c r="QID116" s="73"/>
      <c r="QIE116" s="73"/>
      <c r="QIF116" s="73"/>
      <c r="QIG116" s="73"/>
      <c r="QIH116" s="73"/>
      <c r="QII116" s="73"/>
      <c r="QIJ116" s="73"/>
      <c r="QIK116" s="73"/>
      <c r="QIL116" s="73"/>
      <c r="QIM116" s="73"/>
      <c r="QIN116" s="73"/>
      <c r="QIO116" s="73"/>
      <c r="QIP116" s="73"/>
      <c r="QIQ116" s="73"/>
      <c r="QIR116" s="73"/>
      <c r="QIS116" s="73"/>
      <c r="QIT116" s="73"/>
      <c r="QIU116" s="73"/>
      <c r="QIV116" s="73"/>
      <c r="QIW116" s="73"/>
      <c r="QIX116" s="73"/>
      <c r="QIY116" s="73"/>
      <c r="QIZ116" s="73"/>
      <c r="QJA116" s="73"/>
      <c r="QJB116" s="73"/>
      <c r="QJC116" s="73"/>
      <c r="QJD116" s="73"/>
      <c r="QJE116" s="73"/>
      <c r="QJF116" s="73"/>
      <c r="QJG116" s="73"/>
      <c r="QJH116" s="73"/>
      <c r="QJI116" s="73"/>
      <c r="QJJ116" s="73"/>
      <c r="QJK116" s="73"/>
      <c r="QJL116" s="73"/>
      <c r="QJM116" s="73"/>
      <c r="QJN116" s="73"/>
      <c r="QJO116" s="73"/>
      <c r="QJP116" s="73"/>
      <c r="QJQ116" s="73"/>
      <c r="QJR116" s="73"/>
      <c r="QJS116" s="73"/>
      <c r="QJT116" s="73"/>
      <c r="QJU116" s="73"/>
      <c r="QJV116" s="73"/>
      <c r="QJW116" s="73"/>
      <c r="QJX116" s="73"/>
      <c r="QJY116" s="73"/>
      <c r="QJZ116" s="73"/>
      <c r="QKA116" s="73"/>
      <c r="QKB116" s="73"/>
      <c r="QKC116" s="73"/>
      <c r="QKD116" s="73"/>
      <c r="QKE116" s="73"/>
      <c r="QKF116" s="73"/>
      <c r="QKG116" s="73"/>
      <c r="QKH116" s="73"/>
      <c r="QKI116" s="73"/>
      <c r="QKJ116" s="73"/>
      <c r="QKK116" s="73"/>
      <c r="QKL116" s="73"/>
      <c r="QKM116" s="73"/>
      <c r="QKN116" s="73"/>
      <c r="QKO116" s="73"/>
      <c r="QKP116" s="73"/>
      <c r="QKQ116" s="73"/>
      <c r="QKR116" s="73"/>
      <c r="QKS116" s="73"/>
      <c r="QKT116" s="73"/>
      <c r="QKU116" s="73"/>
      <c r="QKV116" s="73"/>
      <c r="QKW116" s="73"/>
      <c r="QKX116" s="73"/>
      <c r="QKY116" s="73"/>
      <c r="QKZ116" s="73"/>
      <c r="QLA116" s="73"/>
      <c r="QLB116" s="73"/>
      <c r="QLC116" s="73"/>
      <c r="QLD116" s="73"/>
      <c r="QLE116" s="73"/>
      <c r="QLF116" s="73"/>
      <c r="QLG116" s="73"/>
      <c r="QLH116" s="73"/>
      <c r="QLI116" s="73"/>
      <c r="QLJ116" s="73"/>
      <c r="QLK116" s="73"/>
      <c r="QLL116" s="73"/>
      <c r="QLM116" s="73"/>
      <c r="QLN116" s="73"/>
      <c r="QLO116" s="73"/>
      <c r="QLP116" s="73"/>
      <c r="QLQ116" s="73"/>
      <c r="QLR116" s="73"/>
      <c r="QLS116" s="73"/>
      <c r="QLT116" s="73"/>
      <c r="QLU116" s="73"/>
      <c r="QLV116" s="73"/>
      <c r="QLW116" s="73"/>
      <c r="QLX116" s="73"/>
      <c r="QLY116" s="73"/>
      <c r="QLZ116" s="73"/>
      <c r="QMA116" s="73"/>
      <c r="QMB116" s="73"/>
      <c r="QMC116" s="73"/>
      <c r="QMD116" s="73"/>
      <c r="QME116" s="73"/>
      <c r="QMF116" s="73"/>
      <c r="QMG116" s="73"/>
      <c r="QMH116" s="73"/>
      <c r="QMI116" s="73"/>
      <c r="QMJ116" s="73"/>
      <c r="QMK116" s="73"/>
      <c r="QML116" s="73"/>
      <c r="QMM116" s="73"/>
      <c r="QMN116" s="73"/>
      <c r="QMO116" s="73"/>
      <c r="QMP116" s="73"/>
      <c r="QMQ116" s="73"/>
      <c r="QMR116" s="73"/>
      <c r="QMS116" s="73"/>
      <c r="QMT116" s="73"/>
      <c r="QMU116" s="73"/>
      <c r="QMV116" s="73"/>
      <c r="QMW116" s="73"/>
      <c r="QMX116" s="73"/>
      <c r="QMY116" s="73"/>
      <c r="QMZ116" s="73"/>
      <c r="QNA116" s="73"/>
      <c r="QNB116" s="73"/>
      <c r="QNC116" s="73"/>
      <c r="QND116" s="73"/>
      <c r="QNE116" s="73"/>
      <c r="QNF116" s="73"/>
      <c r="QNG116" s="73"/>
      <c r="QNH116" s="73"/>
      <c r="QNI116" s="73"/>
      <c r="QNJ116" s="73"/>
      <c r="QNK116" s="73"/>
      <c r="QNL116" s="73"/>
      <c r="QNM116" s="73"/>
      <c r="QNN116" s="73"/>
      <c r="QNO116" s="73"/>
      <c r="QNP116" s="73"/>
      <c r="QNQ116" s="73"/>
      <c r="QNR116" s="73"/>
      <c r="QNS116" s="73"/>
      <c r="QNT116" s="73"/>
      <c r="QNU116" s="73"/>
      <c r="QNV116" s="73"/>
      <c r="QNW116" s="73"/>
      <c r="QNX116" s="73"/>
      <c r="QNY116" s="73"/>
      <c r="QNZ116" s="73"/>
      <c r="QOA116" s="73"/>
      <c r="QOB116" s="73"/>
      <c r="QOC116" s="73"/>
      <c r="QOD116" s="73"/>
      <c r="QOE116" s="73"/>
      <c r="QOF116" s="73"/>
      <c r="QOG116" s="73"/>
      <c r="QOH116" s="73"/>
      <c r="QOI116" s="73"/>
      <c r="QOJ116" s="73"/>
      <c r="QOK116" s="73"/>
      <c r="QOL116" s="73"/>
      <c r="QOM116" s="73"/>
      <c r="QON116" s="73"/>
      <c r="QOO116" s="73"/>
      <c r="QOP116" s="73"/>
      <c r="QOQ116" s="73"/>
      <c r="QOR116" s="73"/>
      <c r="QOS116" s="73"/>
      <c r="QOT116" s="73"/>
      <c r="QOU116" s="73"/>
      <c r="QOV116" s="73"/>
      <c r="QOW116" s="73"/>
      <c r="QOX116" s="73"/>
      <c r="QOY116" s="73"/>
      <c r="QOZ116" s="73"/>
      <c r="QPA116" s="73"/>
      <c r="QPB116" s="73"/>
      <c r="QPC116" s="73"/>
      <c r="QPD116" s="73"/>
      <c r="QPE116" s="73"/>
      <c r="QPF116" s="73"/>
      <c r="QPG116" s="73"/>
      <c r="QPH116" s="73"/>
      <c r="QPI116" s="73"/>
      <c r="QPJ116" s="73"/>
      <c r="QPK116" s="73"/>
      <c r="QPL116" s="73"/>
      <c r="QPM116" s="73"/>
      <c r="QPN116" s="73"/>
      <c r="QPO116" s="73"/>
      <c r="QPP116" s="73"/>
      <c r="QPQ116" s="73"/>
      <c r="QPR116" s="73"/>
      <c r="QPS116" s="73"/>
      <c r="QPT116" s="73"/>
      <c r="QPU116" s="73"/>
      <c r="QPV116" s="73"/>
      <c r="QPW116" s="73"/>
      <c r="QPX116" s="73"/>
      <c r="QPY116" s="73"/>
      <c r="QPZ116" s="73"/>
      <c r="QQA116" s="73"/>
      <c r="QQB116" s="73"/>
      <c r="QQC116" s="73"/>
      <c r="QQD116" s="73"/>
      <c r="QQE116" s="73"/>
      <c r="QQF116" s="73"/>
      <c r="QQG116" s="73"/>
      <c r="QQH116" s="73"/>
      <c r="QQI116" s="73"/>
      <c r="QQJ116" s="73"/>
      <c r="QQK116" s="73"/>
      <c r="QQL116" s="73"/>
      <c r="QQM116" s="73"/>
      <c r="QQN116" s="73"/>
      <c r="QQO116" s="73"/>
      <c r="QQP116" s="73"/>
      <c r="QQQ116" s="73"/>
      <c r="QQR116" s="73"/>
      <c r="QQS116" s="73"/>
      <c r="QQT116" s="73"/>
      <c r="QQU116" s="73"/>
      <c r="QQV116" s="73"/>
      <c r="QQW116" s="73"/>
      <c r="QQX116" s="73"/>
      <c r="QQY116" s="73"/>
      <c r="QQZ116" s="73"/>
      <c r="QRA116" s="73"/>
      <c r="QRB116" s="73"/>
      <c r="QRC116" s="73"/>
      <c r="QRD116" s="73"/>
      <c r="QRE116" s="73"/>
      <c r="QRF116" s="73"/>
      <c r="QRG116" s="73"/>
      <c r="QRH116" s="73"/>
      <c r="QRI116" s="73"/>
      <c r="QRJ116" s="73"/>
      <c r="QRK116" s="73"/>
      <c r="QRL116" s="73"/>
      <c r="QRM116" s="73"/>
      <c r="QRN116" s="73"/>
      <c r="QRO116" s="73"/>
      <c r="QRP116" s="73"/>
      <c r="QRQ116" s="73"/>
      <c r="QRR116" s="73"/>
      <c r="QRS116" s="73"/>
      <c r="QRT116" s="73"/>
      <c r="QRU116" s="73"/>
      <c r="QRV116" s="73"/>
      <c r="QRW116" s="73"/>
      <c r="QRX116" s="73"/>
      <c r="QRY116" s="73"/>
      <c r="QRZ116" s="73"/>
      <c r="QSA116" s="73"/>
      <c r="QSB116" s="73"/>
      <c r="QSC116" s="73"/>
      <c r="QSD116" s="73"/>
      <c r="QSE116" s="73"/>
      <c r="QSF116" s="73"/>
      <c r="QSG116" s="73"/>
      <c r="QSH116" s="73"/>
      <c r="QSI116" s="73"/>
      <c r="QSJ116" s="73"/>
      <c r="QSK116" s="73"/>
      <c r="QSL116" s="73"/>
      <c r="QSM116" s="73"/>
      <c r="QSN116" s="73"/>
      <c r="QSO116" s="73"/>
      <c r="QSP116" s="73"/>
      <c r="QSQ116" s="73"/>
      <c r="QSR116" s="73"/>
      <c r="QSS116" s="73"/>
      <c r="QST116" s="73"/>
      <c r="QSU116" s="73"/>
      <c r="QSV116" s="73"/>
      <c r="QSW116" s="73"/>
      <c r="QSX116" s="73"/>
      <c r="QSY116" s="73"/>
      <c r="QSZ116" s="73"/>
      <c r="QTA116" s="73"/>
      <c r="QTB116" s="73"/>
      <c r="QTC116" s="73"/>
      <c r="QTD116" s="73"/>
      <c r="QTE116" s="73"/>
      <c r="QTF116" s="73"/>
      <c r="QTG116" s="73"/>
      <c r="QTH116" s="73"/>
      <c r="QTI116" s="73"/>
      <c r="QTJ116" s="73"/>
      <c r="QTK116" s="73"/>
      <c r="QTL116" s="73"/>
      <c r="QTM116" s="73"/>
      <c r="QTN116" s="73"/>
      <c r="QTO116" s="73"/>
      <c r="QTP116" s="73"/>
      <c r="QTQ116" s="73"/>
      <c r="QTR116" s="73"/>
      <c r="QTS116" s="73"/>
      <c r="QTT116" s="73"/>
      <c r="QTU116" s="73"/>
      <c r="QTV116" s="73"/>
      <c r="QTW116" s="73"/>
      <c r="QTX116" s="73"/>
      <c r="QTY116" s="73"/>
      <c r="QTZ116" s="73"/>
      <c r="QUA116" s="73"/>
      <c r="QUB116" s="73"/>
      <c r="QUC116" s="73"/>
      <c r="QUD116" s="73"/>
      <c r="QUE116" s="73"/>
      <c r="QUF116" s="73"/>
      <c r="QUG116" s="73"/>
      <c r="QUH116" s="73"/>
      <c r="QUI116" s="73"/>
      <c r="QUJ116" s="73"/>
      <c r="QUK116" s="73"/>
      <c r="QUL116" s="73"/>
      <c r="QUM116" s="73"/>
      <c r="QUN116" s="73"/>
      <c r="QUO116" s="73"/>
      <c r="QUP116" s="73"/>
      <c r="QUQ116" s="73"/>
      <c r="QUR116" s="73"/>
      <c r="QUS116" s="73"/>
      <c r="QUT116" s="73"/>
      <c r="QUU116" s="73"/>
      <c r="QUV116" s="73"/>
      <c r="QUW116" s="73"/>
      <c r="QUX116" s="73"/>
      <c r="QUY116" s="73"/>
      <c r="QUZ116" s="73"/>
      <c r="QVA116" s="73"/>
      <c r="QVB116" s="73"/>
      <c r="QVC116" s="73"/>
      <c r="QVD116" s="73"/>
      <c r="QVE116" s="73"/>
      <c r="QVF116" s="73"/>
      <c r="QVG116" s="73"/>
      <c r="QVH116" s="73"/>
      <c r="QVI116" s="73"/>
      <c r="QVJ116" s="73"/>
      <c r="QVK116" s="73"/>
      <c r="QVL116" s="73"/>
      <c r="QVM116" s="73"/>
      <c r="QVN116" s="73"/>
      <c r="QVO116" s="73"/>
      <c r="QVP116" s="73"/>
      <c r="QVQ116" s="73"/>
      <c r="QVR116" s="73"/>
      <c r="QVS116" s="73"/>
      <c r="QVT116" s="73"/>
      <c r="QVU116" s="73"/>
      <c r="QVV116" s="73"/>
      <c r="QVW116" s="73"/>
      <c r="QVX116" s="73"/>
      <c r="QVY116" s="73"/>
      <c r="QVZ116" s="73"/>
      <c r="QWA116" s="73"/>
      <c r="QWB116" s="73"/>
      <c r="QWC116" s="73"/>
      <c r="QWD116" s="73"/>
      <c r="QWE116" s="73"/>
      <c r="QWF116" s="73"/>
      <c r="QWG116" s="73"/>
      <c r="QWH116" s="73"/>
      <c r="QWI116" s="73"/>
      <c r="QWJ116" s="73"/>
      <c r="QWK116" s="73"/>
      <c r="QWL116" s="73"/>
      <c r="QWM116" s="73"/>
      <c r="QWN116" s="73"/>
      <c r="QWO116" s="73"/>
      <c r="QWP116" s="73"/>
      <c r="QWQ116" s="73"/>
      <c r="QWR116" s="73"/>
      <c r="QWS116" s="73"/>
      <c r="QWT116" s="73"/>
      <c r="QWU116" s="73"/>
      <c r="QWV116" s="73"/>
      <c r="QWW116" s="73"/>
      <c r="QWX116" s="73"/>
      <c r="QWY116" s="73"/>
      <c r="QWZ116" s="73"/>
      <c r="QXA116" s="73"/>
      <c r="QXB116" s="73"/>
      <c r="QXC116" s="73"/>
      <c r="QXD116" s="73"/>
      <c r="QXE116" s="73"/>
      <c r="QXF116" s="73"/>
      <c r="QXG116" s="73"/>
      <c r="QXH116" s="73"/>
      <c r="QXI116" s="73"/>
      <c r="QXJ116" s="73"/>
      <c r="QXK116" s="73"/>
      <c r="QXL116" s="73"/>
      <c r="QXM116" s="73"/>
      <c r="QXN116" s="73"/>
      <c r="QXO116" s="73"/>
      <c r="QXP116" s="73"/>
      <c r="QXQ116" s="73"/>
      <c r="QXR116" s="73"/>
      <c r="QXS116" s="73"/>
      <c r="QXT116" s="73"/>
      <c r="QXU116" s="73"/>
      <c r="QXV116" s="73"/>
      <c r="QXW116" s="73"/>
      <c r="QXX116" s="73"/>
      <c r="QXY116" s="73"/>
      <c r="QXZ116" s="73"/>
      <c r="QYA116" s="73"/>
      <c r="QYB116" s="73"/>
      <c r="QYC116" s="73"/>
      <c r="QYD116" s="73"/>
      <c r="QYE116" s="73"/>
      <c r="QYF116" s="73"/>
      <c r="QYG116" s="73"/>
      <c r="QYH116" s="73"/>
      <c r="QYI116" s="73"/>
      <c r="QYJ116" s="73"/>
      <c r="QYK116" s="73"/>
      <c r="QYL116" s="73"/>
      <c r="QYM116" s="73"/>
      <c r="QYN116" s="73"/>
      <c r="QYO116" s="73"/>
      <c r="QYP116" s="73"/>
      <c r="QYQ116" s="73"/>
      <c r="QYR116" s="73"/>
      <c r="QYS116" s="73"/>
      <c r="QYT116" s="73"/>
      <c r="QYU116" s="73"/>
      <c r="QYV116" s="73"/>
      <c r="QYW116" s="73"/>
      <c r="QYX116" s="73"/>
      <c r="QYY116" s="73"/>
      <c r="QYZ116" s="73"/>
      <c r="QZA116" s="73"/>
      <c r="QZB116" s="73"/>
      <c r="QZC116" s="73"/>
      <c r="QZD116" s="73"/>
      <c r="QZE116" s="73"/>
      <c r="QZF116" s="73"/>
      <c r="QZG116" s="73"/>
      <c r="QZH116" s="73"/>
      <c r="QZI116" s="73"/>
      <c r="QZJ116" s="73"/>
      <c r="QZK116" s="73"/>
      <c r="QZL116" s="73"/>
      <c r="QZM116" s="73"/>
      <c r="QZN116" s="73"/>
      <c r="QZO116" s="73"/>
      <c r="QZP116" s="73"/>
      <c r="QZQ116" s="73"/>
      <c r="QZR116" s="73"/>
      <c r="QZS116" s="73"/>
      <c r="QZT116" s="73"/>
      <c r="QZU116" s="73"/>
      <c r="QZV116" s="73"/>
      <c r="QZW116" s="73"/>
      <c r="QZX116" s="73"/>
      <c r="QZY116" s="73"/>
      <c r="QZZ116" s="73"/>
      <c r="RAA116" s="73"/>
      <c r="RAB116" s="73"/>
      <c r="RAC116" s="73"/>
      <c r="RAD116" s="73"/>
      <c r="RAE116" s="73"/>
      <c r="RAF116" s="73"/>
      <c r="RAG116" s="73"/>
      <c r="RAH116" s="73"/>
      <c r="RAI116" s="73"/>
      <c r="RAJ116" s="73"/>
      <c r="RAK116" s="73"/>
      <c r="RAL116" s="73"/>
      <c r="RAM116" s="73"/>
      <c r="RAN116" s="73"/>
      <c r="RAO116" s="73"/>
      <c r="RAP116" s="73"/>
      <c r="RAQ116" s="73"/>
      <c r="RAR116" s="73"/>
      <c r="RAS116" s="73"/>
      <c r="RAT116" s="73"/>
      <c r="RAU116" s="73"/>
      <c r="RAV116" s="73"/>
      <c r="RAW116" s="73"/>
      <c r="RAX116" s="73"/>
      <c r="RAY116" s="73"/>
      <c r="RAZ116" s="73"/>
      <c r="RBA116" s="73"/>
      <c r="RBB116" s="73"/>
      <c r="RBC116" s="73"/>
      <c r="RBD116" s="73"/>
      <c r="RBE116" s="73"/>
      <c r="RBF116" s="73"/>
      <c r="RBG116" s="73"/>
      <c r="RBH116" s="73"/>
      <c r="RBI116" s="73"/>
      <c r="RBJ116" s="73"/>
      <c r="RBK116" s="73"/>
      <c r="RBL116" s="73"/>
      <c r="RBM116" s="73"/>
      <c r="RBN116" s="73"/>
      <c r="RBO116" s="73"/>
      <c r="RBP116" s="73"/>
      <c r="RBQ116" s="73"/>
      <c r="RBR116" s="73"/>
      <c r="RBS116" s="73"/>
      <c r="RBT116" s="73"/>
      <c r="RBU116" s="73"/>
      <c r="RBV116" s="73"/>
      <c r="RBW116" s="73"/>
      <c r="RBX116" s="73"/>
      <c r="RBY116" s="73"/>
      <c r="RBZ116" s="73"/>
      <c r="RCA116" s="73"/>
      <c r="RCB116" s="73"/>
      <c r="RCC116" s="73"/>
      <c r="RCD116" s="73"/>
      <c r="RCE116" s="73"/>
      <c r="RCF116" s="73"/>
      <c r="RCG116" s="73"/>
      <c r="RCH116" s="73"/>
      <c r="RCI116" s="73"/>
      <c r="RCJ116" s="73"/>
      <c r="RCK116" s="73"/>
      <c r="RCL116" s="73"/>
      <c r="RCM116" s="73"/>
      <c r="RCN116" s="73"/>
      <c r="RCO116" s="73"/>
      <c r="RCP116" s="73"/>
      <c r="RCQ116" s="73"/>
      <c r="RCR116" s="73"/>
      <c r="RCS116" s="73"/>
      <c r="RCT116" s="73"/>
      <c r="RCU116" s="73"/>
      <c r="RCV116" s="73"/>
      <c r="RCW116" s="73"/>
      <c r="RCX116" s="73"/>
      <c r="RCY116" s="73"/>
      <c r="RCZ116" s="73"/>
      <c r="RDA116" s="73"/>
      <c r="RDB116" s="73"/>
      <c r="RDC116" s="73"/>
      <c r="RDD116" s="73"/>
      <c r="RDE116" s="73"/>
      <c r="RDF116" s="73"/>
      <c r="RDG116" s="73"/>
      <c r="RDH116" s="73"/>
      <c r="RDI116" s="73"/>
      <c r="RDJ116" s="73"/>
      <c r="RDK116" s="73"/>
      <c r="RDL116" s="73"/>
      <c r="RDM116" s="73"/>
      <c r="RDN116" s="73"/>
      <c r="RDO116" s="73"/>
      <c r="RDP116" s="73"/>
      <c r="RDQ116" s="73"/>
      <c r="RDR116" s="73"/>
      <c r="RDS116" s="73"/>
      <c r="RDT116" s="73"/>
      <c r="RDU116" s="73"/>
      <c r="RDV116" s="73"/>
      <c r="RDW116" s="73"/>
      <c r="RDX116" s="73"/>
      <c r="RDY116" s="73"/>
      <c r="RDZ116" s="73"/>
      <c r="REA116" s="73"/>
      <c r="REB116" s="73"/>
      <c r="REC116" s="73"/>
      <c r="RED116" s="73"/>
      <c r="REE116" s="73"/>
      <c r="REF116" s="73"/>
      <c r="REG116" s="73"/>
      <c r="REH116" s="73"/>
      <c r="REI116" s="73"/>
      <c r="REJ116" s="73"/>
      <c r="REK116" s="73"/>
      <c r="REL116" s="73"/>
      <c r="REM116" s="73"/>
      <c r="REN116" s="73"/>
      <c r="REO116" s="73"/>
      <c r="REP116" s="73"/>
      <c r="REQ116" s="73"/>
      <c r="RER116" s="73"/>
      <c r="RES116" s="73"/>
      <c r="RET116" s="73"/>
      <c r="REU116" s="73"/>
      <c r="REV116" s="73"/>
      <c r="REW116" s="73"/>
      <c r="REX116" s="73"/>
      <c r="REY116" s="73"/>
      <c r="REZ116" s="73"/>
      <c r="RFA116" s="73"/>
      <c r="RFB116" s="73"/>
      <c r="RFC116" s="73"/>
      <c r="RFD116" s="73"/>
      <c r="RFE116" s="73"/>
      <c r="RFF116" s="73"/>
      <c r="RFG116" s="73"/>
      <c r="RFH116" s="73"/>
      <c r="RFI116" s="73"/>
      <c r="RFJ116" s="73"/>
      <c r="RFK116" s="73"/>
      <c r="RFL116" s="73"/>
      <c r="RFM116" s="73"/>
      <c r="RFN116" s="73"/>
      <c r="RFO116" s="73"/>
      <c r="RFP116" s="73"/>
      <c r="RFQ116" s="73"/>
      <c r="RFR116" s="73"/>
      <c r="RFS116" s="73"/>
      <c r="RFT116" s="73"/>
      <c r="RFU116" s="73"/>
      <c r="RFV116" s="73"/>
      <c r="RFW116" s="73"/>
      <c r="RFX116" s="73"/>
      <c r="RFY116" s="73"/>
      <c r="RFZ116" s="73"/>
      <c r="RGA116" s="73"/>
      <c r="RGB116" s="73"/>
      <c r="RGC116" s="73"/>
      <c r="RGD116" s="73"/>
      <c r="RGE116" s="73"/>
      <c r="RGF116" s="73"/>
      <c r="RGG116" s="73"/>
      <c r="RGH116" s="73"/>
      <c r="RGI116" s="73"/>
      <c r="RGJ116" s="73"/>
      <c r="RGK116" s="73"/>
      <c r="RGL116" s="73"/>
      <c r="RGM116" s="73"/>
      <c r="RGN116" s="73"/>
      <c r="RGO116" s="73"/>
      <c r="RGP116" s="73"/>
      <c r="RGQ116" s="73"/>
      <c r="RGR116" s="73"/>
      <c r="RGS116" s="73"/>
      <c r="RGT116" s="73"/>
      <c r="RGU116" s="73"/>
      <c r="RGV116" s="73"/>
      <c r="RGW116" s="73"/>
      <c r="RGX116" s="73"/>
      <c r="RGY116" s="73"/>
      <c r="RGZ116" s="73"/>
      <c r="RHA116" s="73"/>
      <c r="RHB116" s="73"/>
      <c r="RHC116" s="73"/>
      <c r="RHD116" s="73"/>
      <c r="RHE116" s="73"/>
      <c r="RHF116" s="73"/>
      <c r="RHG116" s="73"/>
      <c r="RHH116" s="73"/>
      <c r="RHI116" s="73"/>
      <c r="RHJ116" s="73"/>
      <c r="RHK116" s="73"/>
      <c r="RHL116" s="73"/>
      <c r="RHM116" s="73"/>
      <c r="RHN116" s="73"/>
      <c r="RHO116" s="73"/>
      <c r="RHP116" s="73"/>
      <c r="RHQ116" s="73"/>
      <c r="RHR116" s="73"/>
      <c r="RHS116" s="73"/>
      <c r="RHT116" s="73"/>
      <c r="RHU116" s="73"/>
      <c r="RHV116" s="73"/>
      <c r="RHW116" s="73"/>
      <c r="RHX116" s="73"/>
      <c r="RHY116" s="73"/>
      <c r="RHZ116" s="73"/>
      <c r="RIA116" s="73"/>
      <c r="RIB116" s="73"/>
      <c r="RIC116" s="73"/>
      <c r="RID116" s="73"/>
      <c r="RIE116" s="73"/>
      <c r="RIF116" s="73"/>
      <c r="RIG116" s="73"/>
      <c r="RIH116" s="73"/>
      <c r="RII116" s="73"/>
      <c r="RIJ116" s="73"/>
      <c r="RIK116" s="73"/>
      <c r="RIL116" s="73"/>
      <c r="RIM116" s="73"/>
      <c r="RIN116" s="73"/>
      <c r="RIO116" s="73"/>
      <c r="RIP116" s="73"/>
      <c r="RIQ116" s="73"/>
      <c r="RIR116" s="73"/>
      <c r="RIS116" s="73"/>
      <c r="RIT116" s="73"/>
      <c r="RIU116" s="73"/>
      <c r="RIV116" s="73"/>
      <c r="RIW116" s="73"/>
      <c r="RIX116" s="73"/>
      <c r="RIY116" s="73"/>
      <c r="RIZ116" s="73"/>
      <c r="RJA116" s="73"/>
      <c r="RJB116" s="73"/>
      <c r="RJC116" s="73"/>
      <c r="RJD116" s="73"/>
      <c r="RJE116" s="73"/>
      <c r="RJF116" s="73"/>
      <c r="RJG116" s="73"/>
      <c r="RJH116" s="73"/>
      <c r="RJI116" s="73"/>
      <c r="RJJ116" s="73"/>
      <c r="RJK116" s="73"/>
      <c r="RJL116" s="73"/>
      <c r="RJM116" s="73"/>
      <c r="RJN116" s="73"/>
      <c r="RJO116" s="73"/>
      <c r="RJP116" s="73"/>
      <c r="RJQ116" s="73"/>
      <c r="RJR116" s="73"/>
      <c r="RJS116" s="73"/>
      <c r="RJT116" s="73"/>
      <c r="RJU116" s="73"/>
      <c r="RJV116" s="73"/>
      <c r="RJW116" s="73"/>
      <c r="RJX116" s="73"/>
      <c r="RJY116" s="73"/>
      <c r="RJZ116" s="73"/>
      <c r="RKA116" s="73"/>
      <c r="RKB116" s="73"/>
      <c r="RKC116" s="73"/>
      <c r="RKD116" s="73"/>
      <c r="RKE116" s="73"/>
      <c r="RKF116" s="73"/>
      <c r="RKG116" s="73"/>
      <c r="RKH116" s="73"/>
      <c r="RKI116" s="73"/>
      <c r="RKJ116" s="73"/>
      <c r="RKK116" s="73"/>
      <c r="RKL116" s="73"/>
      <c r="RKM116" s="73"/>
      <c r="RKN116" s="73"/>
      <c r="RKO116" s="73"/>
      <c r="RKP116" s="73"/>
      <c r="RKQ116" s="73"/>
      <c r="RKR116" s="73"/>
      <c r="RKS116" s="73"/>
      <c r="RKT116" s="73"/>
      <c r="RKU116" s="73"/>
      <c r="RKV116" s="73"/>
      <c r="RKW116" s="73"/>
      <c r="RKX116" s="73"/>
      <c r="RKY116" s="73"/>
      <c r="RKZ116" s="73"/>
      <c r="RLA116" s="73"/>
      <c r="RLB116" s="73"/>
      <c r="RLC116" s="73"/>
      <c r="RLD116" s="73"/>
      <c r="RLE116" s="73"/>
      <c r="RLF116" s="73"/>
      <c r="RLG116" s="73"/>
      <c r="RLH116" s="73"/>
      <c r="RLI116" s="73"/>
      <c r="RLJ116" s="73"/>
      <c r="RLK116" s="73"/>
      <c r="RLL116" s="73"/>
      <c r="RLM116" s="73"/>
      <c r="RLN116" s="73"/>
      <c r="RLO116" s="73"/>
      <c r="RLP116" s="73"/>
      <c r="RLQ116" s="73"/>
      <c r="RLR116" s="73"/>
      <c r="RLS116" s="73"/>
      <c r="RLT116" s="73"/>
      <c r="RLU116" s="73"/>
      <c r="RLV116" s="73"/>
      <c r="RLW116" s="73"/>
      <c r="RLX116" s="73"/>
      <c r="RLY116" s="73"/>
      <c r="RLZ116" s="73"/>
      <c r="RMA116" s="73"/>
      <c r="RMB116" s="73"/>
      <c r="RMC116" s="73"/>
      <c r="RMD116" s="73"/>
      <c r="RME116" s="73"/>
      <c r="RMF116" s="73"/>
      <c r="RMG116" s="73"/>
      <c r="RMH116" s="73"/>
      <c r="RMI116" s="73"/>
      <c r="RMJ116" s="73"/>
      <c r="RMK116" s="73"/>
      <c r="RML116" s="73"/>
      <c r="RMM116" s="73"/>
      <c r="RMN116" s="73"/>
      <c r="RMO116" s="73"/>
      <c r="RMP116" s="73"/>
      <c r="RMQ116" s="73"/>
      <c r="RMR116" s="73"/>
      <c r="RMS116" s="73"/>
      <c r="RMT116" s="73"/>
      <c r="RMU116" s="73"/>
      <c r="RMV116" s="73"/>
      <c r="RMW116" s="73"/>
      <c r="RMX116" s="73"/>
      <c r="RMY116" s="73"/>
      <c r="RMZ116" s="73"/>
      <c r="RNA116" s="73"/>
      <c r="RNB116" s="73"/>
      <c r="RNC116" s="73"/>
      <c r="RND116" s="73"/>
      <c r="RNE116" s="73"/>
      <c r="RNF116" s="73"/>
      <c r="RNG116" s="73"/>
      <c r="RNH116" s="73"/>
      <c r="RNI116" s="73"/>
      <c r="RNJ116" s="73"/>
      <c r="RNK116" s="73"/>
      <c r="RNL116" s="73"/>
      <c r="RNM116" s="73"/>
      <c r="RNN116" s="73"/>
      <c r="RNO116" s="73"/>
      <c r="RNP116" s="73"/>
      <c r="RNQ116" s="73"/>
      <c r="RNR116" s="73"/>
      <c r="RNS116" s="73"/>
      <c r="RNT116" s="73"/>
      <c r="RNU116" s="73"/>
      <c r="RNV116" s="73"/>
      <c r="RNW116" s="73"/>
      <c r="RNX116" s="73"/>
      <c r="RNY116" s="73"/>
      <c r="RNZ116" s="73"/>
      <c r="ROA116" s="73"/>
      <c r="ROB116" s="73"/>
      <c r="ROC116" s="73"/>
      <c r="ROD116" s="73"/>
      <c r="ROE116" s="73"/>
      <c r="ROF116" s="73"/>
      <c r="ROG116" s="73"/>
      <c r="ROH116" s="73"/>
      <c r="ROI116" s="73"/>
      <c r="ROJ116" s="73"/>
      <c r="ROK116" s="73"/>
      <c r="ROL116" s="73"/>
      <c r="ROM116" s="73"/>
      <c r="RON116" s="73"/>
      <c r="ROO116" s="73"/>
      <c r="ROP116" s="73"/>
      <c r="ROQ116" s="73"/>
      <c r="ROR116" s="73"/>
      <c r="ROS116" s="73"/>
      <c r="ROT116" s="73"/>
      <c r="ROU116" s="73"/>
      <c r="ROV116" s="73"/>
      <c r="ROW116" s="73"/>
      <c r="ROX116" s="73"/>
      <c r="ROY116" s="73"/>
      <c r="ROZ116" s="73"/>
      <c r="RPA116" s="73"/>
      <c r="RPB116" s="73"/>
      <c r="RPC116" s="73"/>
      <c r="RPD116" s="73"/>
      <c r="RPE116" s="73"/>
      <c r="RPF116" s="73"/>
      <c r="RPG116" s="73"/>
      <c r="RPH116" s="73"/>
      <c r="RPI116" s="73"/>
      <c r="RPJ116" s="73"/>
      <c r="RPK116" s="73"/>
      <c r="RPL116" s="73"/>
      <c r="RPM116" s="73"/>
      <c r="RPN116" s="73"/>
      <c r="RPO116" s="73"/>
      <c r="RPP116" s="73"/>
      <c r="RPQ116" s="73"/>
      <c r="RPR116" s="73"/>
      <c r="RPS116" s="73"/>
      <c r="RPT116" s="73"/>
      <c r="RPU116" s="73"/>
      <c r="RPV116" s="73"/>
      <c r="RPW116" s="73"/>
      <c r="RPX116" s="73"/>
      <c r="RPY116" s="73"/>
      <c r="RPZ116" s="73"/>
      <c r="RQA116" s="73"/>
      <c r="RQB116" s="73"/>
      <c r="RQC116" s="73"/>
      <c r="RQD116" s="73"/>
      <c r="RQE116" s="73"/>
      <c r="RQF116" s="73"/>
      <c r="RQG116" s="73"/>
      <c r="RQH116" s="73"/>
      <c r="RQI116" s="73"/>
      <c r="RQJ116" s="73"/>
      <c r="RQK116" s="73"/>
      <c r="RQL116" s="73"/>
      <c r="RQM116" s="73"/>
      <c r="RQN116" s="73"/>
      <c r="RQO116" s="73"/>
      <c r="RQP116" s="73"/>
      <c r="RQQ116" s="73"/>
      <c r="RQR116" s="73"/>
      <c r="RQS116" s="73"/>
      <c r="RQT116" s="73"/>
      <c r="RQU116" s="73"/>
      <c r="RQV116" s="73"/>
      <c r="RQW116" s="73"/>
      <c r="RQX116" s="73"/>
      <c r="RQY116" s="73"/>
      <c r="RQZ116" s="73"/>
      <c r="RRA116" s="73"/>
      <c r="RRB116" s="73"/>
      <c r="RRC116" s="73"/>
      <c r="RRD116" s="73"/>
      <c r="RRE116" s="73"/>
      <c r="RRF116" s="73"/>
      <c r="RRG116" s="73"/>
      <c r="RRH116" s="73"/>
      <c r="RRI116" s="73"/>
      <c r="RRJ116" s="73"/>
      <c r="RRK116" s="73"/>
      <c r="RRL116" s="73"/>
      <c r="RRM116" s="73"/>
      <c r="RRN116" s="73"/>
      <c r="RRO116" s="73"/>
      <c r="RRP116" s="73"/>
      <c r="RRQ116" s="73"/>
      <c r="RRR116" s="73"/>
      <c r="RRS116" s="73"/>
      <c r="RRT116" s="73"/>
      <c r="RRU116" s="73"/>
      <c r="RRV116" s="73"/>
      <c r="RRW116" s="73"/>
      <c r="RRX116" s="73"/>
      <c r="RRY116" s="73"/>
      <c r="RRZ116" s="73"/>
      <c r="RSA116" s="73"/>
      <c r="RSB116" s="73"/>
      <c r="RSC116" s="73"/>
      <c r="RSD116" s="73"/>
      <c r="RSE116" s="73"/>
      <c r="RSF116" s="73"/>
      <c r="RSG116" s="73"/>
      <c r="RSH116" s="73"/>
      <c r="RSI116" s="73"/>
      <c r="RSJ116" s="73"/>
      <c r="RSK116" s="73"/>
      <c r="RSL116" s="73"/>
      <c r="RSM116" s="73"/>
      <c r="RSN116" s="73"/>
      <c r="RSO116" s="73"/>
      <c r="RSP116" s="73"/>
      <c r="RSQ116" s="73"/>
      <c r="RSR116" s="73"/>
      <c r="RSS116" s="73"/>
      <c r="RST116" s="73"/>
      <c r="RSU116" s="73"/>
      <c r="RSV116" s="73"/>
      <c r="RSW116" s="73"/>
      <c r="RSX116" s="73"/>
      <c r="RSY116" s="73"/>
      <c r="RSZ116" s="73"/>
      <c r="RTA116" s="73"/>
      <c r="RTB116" s="73"/>
      <c r="RTC116" s="73"/>
      <c r="RTD116" s="73"/>
      <c r="RTE116" s="73"/>
      <c r="RTF116" s="73"/>
      <c r="RTG116" s="73"/>
      <c r="RTH116" s="73"/>
      <c r="RTI116" s="73"/>
      <c r="RTJ116" s="73"/>
      <c r="RTK116" s="73"/>
      <c r="RTL116" s="73"/>
      <c r="RTM116" s="73"/>
      <c r="RTN116" s="73"/>
      <c r="RTO116" s="73"/>
      <c r="RTP116" s="73"/>
      <c r="RTQ116" s="73"/>
      <c r="RTR116" s="73"/>
      <c r="RTS116" s="73"/>
      <c r="RTT116" s="73"/>
      <c r="RTU116" s="73"/>
      <c r="RTV116" s="73"/>
      <c r="RTW116" s="73"/>
      <c r="RTX116" s="73"/>
      <c r="RTY116" s="73"/>
      <c r="RTZ116" s="73"/>
      <c r="RUA116" s="73"/>
      <c r="RUB116" s="73"/>
      <c r="RUC116" s="73"/>
      <c r="RUD116" s="73"/>
      <c r="RUE116" s="73"/>
      <c r="RUF116" s="73"/>
      <c r="RUG116" s="73"/>
      <c r="RUH116" s="73"/>
      <c r="RUI116" s="73"/>
      <c r="RUJ116" s="73"/>
      <c r="RUK116" s="73"/>
      <c r="RUL116" s="73"/>
      <c r="RUM116" s="73"/>
      <c r="RUN116" s="73"/>
      <c r="RUO116" s="73"/>
      <c r="RUP116" s="73"/>
      <c r="RUQ116" s="73"/>
      <c r="RUR116" s="73"/>
      <c r="RUS116" s="73"/>
      <c r="RUT116" s="73"/>
      <c r="RUU116" s="73"/>
      <c r="RUV116" s="73"/>
      <c r="RUW116" s="73"/>
      <c r="RUX116" s="73"/>
      <c r="RUY116" s="73"/>
      <c r="RUZ116" s="73"/>
      <c r="RVA116" s="73"/>
      <c r="RVB116" s="73"/>
      <c r="RVC116" s="73"/>
      <c r="RVD116" s="73"/>
      <c r="RVE116" s="73"/>
      <c r="RVF116" s="73"/>
      <c r="RVG116" s="73"/>
      <c r="RVH116" s="73"/>
      <c r="RVI116" s="73"/>
      <c r="RVJ116" s="73"/>
      <c r="RVK116" s="73"/>
      <c r="RVL116" s="73"/>
      <c r="RVM116" s="73"/>
      <c r="RVN116" s="73"/>
      <c r="RVO116" s="73"/>
      <c r="RVP116" s="73"/>
      <c r="RVQ116" s="73"/>
      <c r="RVR116" s="73"/>
      <c r="RVS116" s="73"/>
      <c r="RVT116" s="73"/>
      <c r="RVU116" s="73"/>
      <c r="RVV116" s="73"/>
      <c r="RVW116" s="73"/>
      <c r="RVX116" s="73"/>
      <c r="RVY116" s="73"/>
      <c r="RVZ116" s="73"/>
      <c r="RWA116" s="73"/>
      <c r="RWB116" s="73"/>
      <c r="RWC116" s="73"/>
      <c r="RWD116" s="73"/>
      <c r="RWE116" s="73"/>
      <c r="RWF116" s="73"/>
      <c r="RWG116" s="73"/>
      <c r="RWH116" s="73"/>
      <c r="RWI116" s="73"/>
      <c r="RWJ116" s="73"/>
      <c r="RWK116" s="73"/>
      <c r="RWL116" s="73"/>
      <c r="RWM116" s="73"/>
      <c r="RWN116" s="73"/>
      <c r="RWO116" s="73"/>
      <c r="RWP116" s="73"/>
      <c r="RWQ116" s="73"/>
      <c r="RWR116" s="73"/>
      <c r="RWS116" s="73"/>
      <c r="RWT116" s="73"/>
      <c r="RWU116" s="73"/>
      <c r="RWV116" s="73"/>
      <c r="RWW116" s="73"/>
      <c r="RWX116" s="73"/>
      <c r="RWY116" s="73"/>
      <c r="RWZ116" s="73"/>
      <c r="RXA116" s="73"/>
      <c r="RXB116" s="73"/>
      <c r="RXC116" s="73"/>
      <c r="RXD116" s="73"/>
      <c r="RXE116" s="73"/>
      <c r="RXF116" s="73"/>
      <c r="RXG116" s="73"/>
      <c r="RXH116" s="73"/>
      <c r="RXI116" s="73"/>
      <c r="RXJ116" s="73"/>
      <c r="RXK116" s="73"/>
      <c r="RXL116" s="73"/>
      <c r="RXM116" s="73"/>
      <c r="RXN116" s="73"/>
      <c r="RXO116" s="73"/>
      <c r="RXP116" s="73"/>
      <c r="RXQ116" s="73"/>
      <c r="RXR116" s="73"/>
      <c r="RXS116" s="73"/>
      <c r="RXT116" s="73"/>
      <c r="RXU116" s="73"/>
      <c r="RXV116" s="73"/>
      <c r="RXW116" s="73"/>
      <c r="RXX116" s="73"/>
      <c r="RXY116" s="73"/>
      <c r="RXZ116" s="73"/>
      <c r="RYA116" s="73"/>
      <c r="RYB116" s="73"/>
      <c r="RYC116" s="73"/>
      <c r="RYD116" s="73"/>
      <c r="RYE116" s="73"/>
      <c r="RYF116" s="73"/>
      <c r="RYG116" s="73"/>
      <c r="RYH116" s="73"/>
      <c r="RYI116" s="73"/>
      <c r="RYJ116" s="73"/>
      <c r="RYK116" s="73"/>
      <c r="RYL116" s="73"/>
      <c r="RYM116" s="73"/>
      <c r="RYN116" s="73"/>
      <c r="RYO116" s="73"/>
      <c r="RYP116" s="73"/>
      <c r="RYQ116" s="73"/>
      <c r="RYR116" s="73"/>
      <c r="RYS116" s="73"/>
      <c r="RYT116" s="73"/>
      <c r="RYU116" s="73"/>
      <c r="RYV116" s="73"/>
      <c r="RYW116" s="73"/>
      <c r="RYX116" s="73"/>
      <c r="RYY116" s="73"/>
      <c r="RYZ116" s="73"/>
      <c r="RZA116" s="73"/>
      <c r="RZB116" s="73"/>
      <c r="RZC116" s="73"/>
      <c r="RZD116" s="73"/>
      <c r="RZE116" s="73"/>
      <c r="RZF116" s="73"/>
      <c r="RZG116" s="73"/>
      <c r="RZH116" s="73"/>
      <c r="RZI116" s="73"/>
      <c r="RZJ116" s="73"/>
      <c r="RZK116" s="73"/>
      <c r="RZL116" s="73"/>
      <c r="RZM116" s="73"/>
      <c r="RZN116" s="73"/>
      <c r="RZO116" s="73"/>
      <c r="RZP116" s="73"/>
      <c r="RZQ116" s="73"/>
      <c r="RZR116" s="73"/>
      <c r="RZS116" s="73"/>
      <c r="RZT116" s="73"/>
      <c r="RZU116" s="73"/>
      <c r="RZV116" s="73"/>
      <c r="RZW116" s="73"/>
      <c r="RZX116" s="73"/>
      <c r="RZY116" s="73"/>
      <c r="RZZ116" s="73"/>
      <c r="SAA116" s="73"/>
      <c r="SAB116" s="73"/>
      <c r="SAC116" s="73"/>
      <c r="SAD116" s="73"/>
      <c r="SAE116" s="73"/>
      <c r="SAF116" s="73"/>
      <c r="SAG116" s="73"/>
      <c r="SAH116" s="73"/>
      <c r="SAI116" s="73"/>
      <c r="SAJ116" s="73"/>
      <c r="SAK116" s="73"/>
      <c r="SAL116" s="73"/>
      <c r="SAM116" s="73"/>
      <c r="SAN116" s="73"/>
      <c r="SAO116" s="73"/>
      <c r="SAP116" s="73"/>
      <c r="SAQ116" s="73"/>
      <c r="SAR116" s="73"/>
      <c r="SAS116" s="73"/>
      <c r="SAT116" s="73"/>
      <c r="SAU116" s="73"/>
      <c r="SAV116" s="73"/>
      <c r="SAW116" s="73"/>
      <c r="SAX116" s="73"/>
      <c r="SAY116" s="73"/>
      <c r="SAZ116" s="73"/>
      <c r="SBA116" s="73"/>
      <c r="SBB116" s="73"/>
      <c r="SBC116" s="73"/>
      <c r="SBD116" s="73"/>
      <c r="SBE116" s="73"/>
      <c r="SBF116" s="73"/>
      <c r="SBG116" s="73"/>
      <c r="SBH116" s="73"/>
      <c r="SBI116" s="73"/>
      <c r="SBJ116" s="73"/>
      <c r="SBK116" s="73"/>
      <c r="SBL116" s="73"/>
      <c r="SBM116" s="73"/>
      <c r="SBN116" s="73"/>
      <c r="SBO116" s="73"/>
      <c r="SBP116" s="73"/>
      <c r="SBQ116" s="73"/>
      <c r="SBR116" s="73"/>
      <c r="SBS116" s="73"/>
      <c r="SBT116" s="73"/>
      <c r="SBU116" s="73"/>
      <c r="SBV116" s="73"/>
      <c r="SBW116" s="73"/>
      <c r="SBX116" s="73"/>
      <c r="SBY116" s="73"/>
      <c r="SBZ116" s="73"/>
      <c r="SCA116" s="73"/>
      <c r="SCB116" s="73"/>
      <c r="SCC116" s="73"/>
      <c r="SCD116" s="73"/>
      <c r="SCE116" s="73"/>
      <c r="SCF116" s="73"/>
      <c r="SCG116" s="73"/>
      <c r="SCH116" s="73"/>
      <c r="SCI116" s="73"/>
      <c r="SCJ116" s="73"/>
      <c r="SCK116" s="73"/>
      <c r="SCL116" s="73"/>
      <c r="SCM116" s="73"/>
      <c r="SCN116" s="73"/>
      <c r="SCO116" s="73"/>
      <c r="SCP116" s="73"/>
      <c r="SCQ116" s="73"/>
      <c r="SCR116" s="73"/>
      <c r="SCS116" s="73"/>
      <c r="SCT116" s="73"/>
      <c r="SCU116" s="73"/>
      <c r="SCV116" s="73"/>
      <c r="SCW116" s="73"/>
      <c r="SCX116" s="73"/>
      <c r="SCY116" s="73"/>
      <c r="SCZ116" s="73"/>
      <c r="SDA116" s="73"/>
      <c r="SDB116" s="73"/>
      <c r="SDC116" s="73"/>
      <c r="SDD116" s="73"/>
      <c r="SDE116" s="73"/>
      <c r="SDF116" s="73"/>
      <c r="SDG116" s="73"/>
      <c r="SDH116" s="73"/>
      <c r="SDI116" s="73"/>
      <c r="SDJ116" s="73"/>
      <c r="SDK116" s="73"/>
      <c r="SDL116" s="73"/>
      <c r="SDM116" s="73"/>
      <c r="SDN116" s="73"/>
      <c r="SDO116" s="73"/>
      <c r="SDP116" s="73"/>
      <c r="SDQ116" s="73"/>
      <c r="SDR116" s="73"/>
      <c r="SDS116" s="73"/>
      <c r="SDT116" s="73"/>
      <c r="SDU116" s="73"/>
      <c r="SDV116" s="73"/>
      <c r="SDW116" s="73"/>
      <c r="SDX116" s="73"/>
      <c r="SDY116" s="73"/>
      <c r="SDZ116" s="73"/>
      <c r="SEA116" s="73"/>
      <c r="SEB116" s="73"/>
      <c r="SEC116" s="73"/>
      <c r="SED116" s="73"/>
      <c r="SEE116" s="73"/>
      <c r="SEF116" s="73"/>
      <c r="SEG116" s="73"/>
      <c r="SEH116" s="73"/>
      <c r="SEI116" s="73"/>
      <c r="SEJ116" s="73"/>
      <c r="SEK116" s="73"/>
      <c r="SEL116" s="73"/>
      <c r="SEM116" s="73"/>
      <c r="SEN116" s="73"/>
      <c r="SEO116" s="73"/>
      <c r="SEP116" s="73"/>
      <c r="SEQ116" s="73"/>
      <c r="SER116" s="73"/>
      <c r="SES116" s="73"/>
      <c r="SET116" s="73"/>
      <c r="SEU116" s="73"/>
      <c r="SEV116" s="73"/>
      <c r="SEW116" s="73"/>
      <c r="SEX116" s="73"/>
      <c r="SEY116" s="73"/>
      <c r="SEZ116" s="73"/>
      <c r="SFA116" s="73"/>
      <c r="SFB116" s="73"/>
      <c r="SFC116" s="73"/>
      <c r="SFD116" s="73"/>
      <c r="SFE116" s="73"/>
      <c r="SFF116" s="73"/>
      <c r="SFG116" s="73"/>
      <c r="SFH116" s="73"/>
      <c r="SFI116" s="73"/>
      <c r="SFJ116" s="73"/>
      <c r="SFK116" s="73"/>
      <c r="SFL116" s="73"/>
      <c r="SFM116" s="73"/>
      <c r="SFN116" s="73"/>
      <c r="SFO116" s="73"/>
      <c r="SFP116" s="73"/>
      <c r="SFQ116" s="73"/>
      <c r="SFR116" s="73"/>
      <c r="SFS116" s="73"/>
      <c r="SFT116" s="73"/>
      <c r="SFU116" s="73"/>
      <c r="SFV116" s="73"/>
      <c r="SFW116" s="73"/>
      <c r="SFX116" s="73"/>
      <c r="SFY116" s="73"/>
      <c r="SFZ116" s="73"/>
      <c r="SGA116" s="73"/>
      <c r="SGB116" s="73"/>
      <c r="SGC116" s="73"/>
      <c r="SGD116" s="73"/>
      <c r="SGE116" s="73"/>
      <c r="SGF116" s="73"/>
      <c r="SGG116" s="73"/>
      <c r="SGH116" s="73"/>
      <c r="SGI116" s="73"/>
      <c r="SGJ116" s="73"/>
      <c r="SGK116" s="73"/>
      <c r="SGL116" s="73"/>
      <c r="SGM116" s="73"/>
      <c r="SGN116" s="73"/>
      <c r="SGO116" s="73"/>
      <c r="SGP116" s="73"/>
      <c r="SGQ116" s="73"/>
      <c r="SGR116" s="73"/>
      <c r="SGS116" s="73"/>
      <c r="SGT116" s="73"/>
      <c r="SGU116" s="73"/>
      <c r="SGV116" s="73"/>
      <c r="SGW116" s="73"/>
      <c r="SGX116" s="73"/>
      <c r="SGY116" s="73"/>
      <c r="SGZ116" s="73"/>
      <c r="SHA116" s="73"/>
      <c r="SHB116" s="73"/>
      <c r="SHC116" s="73"/>
      <c r="SHD116" s="73"/>
      <c r="SHE116" s="73"/>
      <c r="SHF116" s="73"/>
      <c r="SHG116" s="73"/>
      <c r="SHH116" s="73"/>
      <c r="SHI116" s="73"/>
      <c r="SHJ116" s="73"/>
      <c r="SHK116" s="73"/>
      <c r="SHL116" s="73"/>
      <c r="SHM116" s="73"/>
      <c r="SHN116" s="73"/>
      <c r="SHO116" s="73"/>
      <c r="SHP116" s="73"/>
      <c r="SHQ116" s="73"/>
      <c r="SHR116" s="73"/>
      <c r="SHS116" s="73"/>
      <c r="SHT116" s="73"/>
      <c r="SHU116" s="73"/>
      <c r="SHV116" s="73"/>
      <c r="SHW116" s="73"/>
      <c r="SHX116" s="73"/>
      <c r="SHY116" s="73"/>
      <c r="SHZ116" s="73"/>
      <c r="SIA116" s="73"/>
      <c r="SIB116" s="73"/>
      <c r="SIC116" s="73"/>
      <c r="SID116" s="73"/>
      <c r="SIE116" s="73"/>
      <c r="SIF116" s="73"/>
      <c r="SIG116" s="73"/>
      <c r="SIH116" s="73"/>
      <c r="SII116" s="73"/>
      <c r="SIJ116" s="73"/>
      <c r="SIK116" s="73"/>
      <c r="SIL116" s="73"/>
      <c r="SIM116" s="73"/>
      <c r="SIN116" s="73"/>
      <c r="SIO116" s="73"/>
      <c r="SIP116" s="73"/>
      <c r="SIQ116" s="73"/>
      <c r="SIR116" s="73"/>
      <c r="SIS116" s="73"/>
      <c r="SIT116" s="73"/>
      <c r="SIU116" s="73"/>
      <c r="SIV116" s="73"/>
      <c r="SIW116" s="73"/>
      <c r="SIX116" s="73"/>
      <c r="SIY116" s="73"/>
      <c r="SIZ116" s="73"/>
      <c r="SJA116" s="73"/>
      <c r="SJB116" s="73"/>
      <c r="SJC116" s="73"/>
      <c r="SJD116" s="73"/>
      <c r="SJE116" s="73"/>
      <c r="SJF116" s="73"/>
      <c r="SJG116" s="73"/>
      <c r="SJH116" s="73"/>
      <c r="SJI116" s="73"/>
      <c r="SJJ116" s="73"/>
      <c r="SJK116" s="73"/>
      <c r="SJL116" s="73"/>
      <c r="SJM116" s="73"/>
      <c r="SJN116" s="73"/>
      <c r="SJO116" s="73"/>
      <c r="SJP116" s="73"/>
      <c r="SJQ116" s="73"/>
      <c r="SJR116" s="73"/>
      <c r="SJS116" s="73"/>
      <c r="SJT116" s="73"/>
      <c r="SJU116" s="73"/>
      <c r="SJV116" s="73"/>
      <c r="SJW116" s="73"/>
      <c r="SJX116" s="73"/>
      <c r="SJY116" s="73"/>
      <c r="SJZ116" s="73"/>
      <c r="SKA116" s="73"/>
      <c r="SKB116" s="73"/>
      <c r="SKC116" s="73"/>
      <c r="SKD116" s="73"/>
      <c r="SKE116" s="73"/>
      <c r="SKF116" s="73"/>
      <c r="SKG116" s="73"/>
      <c r="SKH116" s="73"/>
      <c r="SKI116" s="73"/>
      <c r="SKJ116" s="73"/>
      <c r="SKK116" s="73"/>
      <c r="SKL116" s="73"/>
      <c r="SKM116" s="73"/>
      <c r="SKN116" s="73"/>
      <c r="SKO116" s="73"/>
      <c r="SKP116" s="73"/>
      <c r="SKQ116" s="73"/>
      <c r="SKR116" s="73"/>
      <c r="SKS116" s="73"/>
      <c r="SKT116" s="73"/>
      <c r="SKU116" s="73"/>
      <c r="SKV116" s="73"/>
      <c r="SKW116" s="73"/>
      <c r="SKX116" s="73"/>
      <c r="SKY116" s="73"/>
      <c r="SKZ116" s="73"/>
      <c r="SLA116" s="73"/>
      <c r="SLB116" s="73"/>
      <c r="SLC116" s="73"/>
      <c r="SLD116" s="73"/>
      <c r="SLE116" s="73"/>
      <c r="SLF116" s="73"/>
      <c r="SLG116" s="73"/>
      <c r="SLH116" s="73"/>
      <c r="SLI116" s="73"/>
      <c r="SLJ116" s="73"/>
      <c r="SLK116" s="73"/>
      <c r="SLL116" s="73"/>
      <c r="SLM116" s="73"/>
      <c r="SLN116" s="73"/>
      <c r="SLO116" s="73"/>
      <c r="SLP116" s="73"/>
      <c r="SLQ116" s="73"/>
      <c r="SLR116" s="73"/>
      <c r="SLS116" s="73"/>
      <c r="SLT116" s="73"/>
      <c r="SLU116" s="73"/>
      <c r="SLV116" s="73"/>
      <c r="SLW116" s="73"/>
      <c r="SLX116" s="73"/>
      <c r="SLY116" s="73"/>
      <c r="SLZ116" s="73"/>
      <c r="SMA116" s="73"/>
      <c r="SMB116" s="73"/>
      <c r="SMC116" s="73"/>
      <c r="SMD116" s="73"/>
      <c r="SME116" s="73"/>
      <c r="SMF116" s="73"/>
      <c r="SMG116" s="73"/>
      <c r="SMH116" s="73"/>
      <c r="SMI116" s="73"/>
      <c r="SMJ116" s="73"/>
      <c r="SMK116" s="73"/>
      <c r="SML116" s="73"/>
      <c r="SMM116" s="73"/>
      <c r="SMN116" s="73"/>
      <c r="SMO116" s="73"/>
      <c r="SMP116" s="73"/>
      <c r="SMQ116" s="73"/>
      <c r="SMR116" s="73"/>
      <c r="SMS116" s="73"/>
      <c r="SMT116" s="73"/>
      <c r="SMU116" s="73"/>
      <c r="SMV116" s="73"/>
      <c r="SMW116" s="73"/>
      <c r="SMX116" s="73"/>
      <c r="SMY116" s="73"/>
      <c r="SMZ116" s="73"/>
      <c r="SNA116" s="73"/>
      <c r="SNB116" s="73"/>
      <c r="SNC116" s="73"/>
      <c r="SND116" s="73"/>
      <c r="SNE116" s="73"/>
      <c r="SNF116" s="73"/>
      <c r="SNG116" s="73"/>
      <c r="SNH116" s="73"/>
      <c r="SNI116" s="73"/>
      <c r="SNJ116" s="73"/>
      <c r="SNK116" s="73"/>
      <c r="SNL116" s="73"/>
      <c r="SNM116" s="73"/>
      <c r="SNN116" s="73"/>
      <c r="SNO116" s="73"/>
      <c r="SNP116" s="73"/>
      <c r="SNQ116" s="73"/>
      <c r="SNR116" s="73"/>
      <c r="SNS116" s="73"/>
      <c r="SNT116" s="73"/>
      <c r="SNU116" s="73"/>
      <c r="SNV116" s="73"/>
      <c r="SNW116" s="73"/>
      <c r="SNX116" s="73"/>
      <c r="SNY116" s="73"/>
      <c r="SNZ116" s="73"/>
      <c r="SOA116" s="73"/>
      <c r="SOB116" s="73"/>
      <c r="SOC116" s="73"/>
      <c r="SOD116" s="73"/>
      <c r="SOE116" s="73"/>
      <c r="SOF116" s="73"/>
      <c r="SOG116" s="73"/>
      <c r="SOH116" s="73"/>
      <c r="SOI116" s="73"/>
      <c r="SOJ116" s="73"/>
      <c r="SOK116" s="73"/>
      <c r="SOL116" s="73"/>
      <c r="SOM116" s="73"/>
      <c r="SON116" s="73"/>
      <c r="SOO116" s="73"/>
      <c r="SOP116" s="73"/>
      <c r="SOQ116" s="73"/>
      <c r="SOR116" s="73"/>
      <c r="SOS116" s="73"/>
      <c r="SOT116" s="73"/>
      <c r="SOU116" s="73"/>
      <c r="SOV116" s="73"/>
      <c r="SOW116" s="73"/>
      <c r="SOX116" s="73"/>
      <c r="SOY116" s="73"/>
      <c r="SOZ116" s="73"/>
      <c r="SPA116" s="73"/>
      <c r="SPB116" s="73"/>
      <c r="SPC116" s="73"/>
      <c r="SPD116" s="73"/>
      <c r="SPE116" s="73"/>
      <c r="SPF116" s="73"/>
      <c r="SPG116" s="73"/>
      <c r="SPH116" s="73"/>
      <c r="SPI116" s="73"/>
      <c r="SPJ116" s="73"/>
      <c r="SPK116" s="73"/>
      <c r="SPL116" s="73"/>
      <c r="SPM116" s="73"/>
      <c r="SPN116" s="73"/>
      <c r="SPO116" s="73"/>
      <c r="SPP116" s="73"/>
      <c r="SPQ116" s="73"/>
      <c r="SPR116" s="73"/>
      <c r="SPS116" s="73"/>
      <c r="SPT116" s="73"/>
      <c r="SPU116" s="73"/>
      <c r="SPV116" s="73"/>
      <c r="SPW116" s="73"/>
      <c r="SPX116" s="73"/>
      <c r="SPY116" s="73"/>
      <c r="SPZ116" s="73"/>
      <c r="SQA116" s="73"/>
      <c r="SQB116" s="73"/>
      <c r="SQC116" s="73"/>
      <c r="SQD116" s="73"/>
      <c r="SQE116" s="73"/>
      <c r="SQF116" s="73"/>
      <c r="SQG116" s="73"/>
      <c r="SQH116" s="73"/>
      <c r="SQI116" s="73"/>
      <c r="SQJ116" s="73"/>
      <c r="SQK116" s="73"/>
      <c r="SQL116" s="73"/>
      <c r="SQM116" s="73"/>
      <c r="SQN116" s="73"/>
      <c r="SQO116" s="73"/>
      <c r="SQP116" s="73"/>
      <c r="SQQ116" s="73"/>
      <c r="SQR116" s="73"/>
      <c r="SQS116" s="73"/>
      <c r="SQT116" s="73"/>
      <c r="SQU116" s="73"/>
      <c r="SQV116" s="73"/>
      <c r="SQW116" s="73"/>
      <c r="SQX116" s="73"/>
      <c r="SQY116" s="73"/>
      <c r="SQZ116" s="73"/>
      <c r="SRA116" s="73"/>
      <c r="SRB116" s="73"/>
      <c r="SRC116" s="73"/>
      <c r="SRD116" s="73"/>
      <c r="SRE116" s="73"/>
      <c r="SRF116" s="73"/>
      <c r="SRG116" s="73"/>
      <c r="SRH116" s="73"/>
      <c r="SRI116" s="73"/>
      <c r="SRJ116" s="73"/>
      <c r="SRK116" s="73"/>
      <c r="SRL116" s="73"/>
      <c r="SRM116" s="73"/>
      <c r="SRN116" s="73"/>
      <c r="SRO116" s="73"/>
      <c r="SRP116" s="73"/>
      <c r="SRQ116" s="73"/>
      <c r="SRR116" s="73"/>
      <c r="SRS116" s="73"/>
      <c r="SRT116" s="73"/>
      <c r="SRU116" s="73"/>
      <c r="SRV116" s="73"/>
      <c r="SRW116" s="73"/>
      <c r="SRX116" s="73"/>
      <c r="SRY116" s="73"/>
      <c r="SRZ116" s="73"/>
      <c r="SSA116" s="73"/>
      <c r="SSB116" s="73"/>
      <c r="SSC116" s="73"/>
      <c r="SSD116" s="73"/>
      <c r="SSE116" s="73"/>
      <c r="SSF116" s="73"/>
      <c r="SSG116" s="73"/>
      <c r="SSH116" s="73"/>
      <c r="SSI116" s="73"/>
      <c r="SSJ116" s="73"/>
      <c r="SSK116" s="73"/>
      <c r="SSL116" s="73"/>
      <c r="SSM116" s="73"/>
      <c r="SSN116" s="73"/>
      <c r="SSO116" s="73"/>
      <c r="SSP116" s="73"/>
      <c r="SSQ116" s="73"/>
      <c r="SSR116" s="73"/>
      <c r="SSS116" s="73"/>
      <c r="SST116" s="73"/>
      <c r="SSU116" s="73"/>
      <c r="SSV116" s="73"/>
      <c r="SSW116" s="73"/>
      <c r="SSX116" s="73"/>
      <c r="SSY116" s="73"/>
      <c r="SSZ116" s="73"/>
      <c r="STA116" s="73"/>
      <c r="STB116" s="73"/>
      <c r="STC116" s="73"/>
      <c r="STD116" s="73"/>
      <c r="STE116" s="73"/>
      <c r="STF116" s="73"/>
      <c r="STG116" s="73"/>
      <c r="STH116" s="73"/>
      <c r="STI116" s="73"/>
      <c r="STJ116" s="73"/>
      <c r="STK116" s="73"/>
      <c r="STL116" s="73"/>
      <c r="STM116" s="73"/>
      <c r="STN116" s="73"/>
      <c r="STO116" s="73"/>
      <c r="STP116" s="73"/>
      <c r="STQ116" s="73"/>
      <c r="STR116" s="73"/>
      <c r="STS116" s="73"/>
      <c r="STT116" s="73"/>
      <c r="STU116" s="73"/>
      <c r="STV116" s="73"/>
      <c r="STW116" s="73"/>
      <c r="STX116" s="73"/>
      <c r="STY116" s="73"/>
      <c r="STZ116" s="73"/>
      <c r="SUA116" s="73"/>
      <c r="SUB116" s="73"/>
      <c r="SUC116" s="73"/>
      <c r="SUD116" s="73"/>
      <c r="SUE116" s="73"/>
      <c r="SUF116" s="73"/>
      <c r="SUG116" s="73"/>
      <c r="SUH116" s="73"/>
      <c r="SUI116" s="73"/>
      <c r="SUJ116" s="73"/>
      <c r="SUK116" s="73"/>
      <c r="SUL116" s="73"/>
      <c r="SUM116" s="73"/>
      <c r="SUN116" s="73"/>
      <c r="SUO116" s="73"/>
      <c r="SUP116" s="73"/>
      <c r="SUQ116" s="73"/>
      <c r="SUR116" s="73"/>
      <c r="SUS116" s="73"/>
      <c r="SUT116" s="73"/>
      <c r="SUU116" s="73"/>
      <c r="SUV116" s="73"/>
      <c r="SUW116" s="73"/>
      <c r="SUX116" s="73"/>
      <c r="SUY116" s="73"/>
      <c r="SUZ116" s="73"/>
      <c r="SVA116" s="73"/>
      <c r="SVB116" s="73"/>
      <c r="SVC116" s="73"/>
      <c r="SVD116" s="73"/>
      <c r="SVE116" s="73"/>
      <c r="SVF116" s="73"/>
      <c r="SVG116" s="73"/>
      <c r="SVH116" s="73"/>
      <c r="SVI116" s="73"/>
      <c r="SVJ116" s="73"/>
      <c r="SVK116" s="73"/>
      <c r="SVL116" s="73"/>
      <c r="SVM116" s="73"/>
      <c r="SVN116" s="73"/>
      <c r="SVO116" s="73"/>
      <c r="SVP116" s="73"/>
      <c r="SVQ116" s="73"/>
      <c r="SVR116" s="73"/>
      <c r="SVS116" s="73"/>
      <c r="SVT116" s="73"/>
      <c r="SVU116" s="73"/>
      <c r="SVV116" s="73"/>
      <c r="SVW116" s="73"/>
      <c r="SVX116" s="73"/>
      <c r="SVY116" s="73"/>
      <c r="SVZ116" s="73"/>
      <c r="SWA116" s="73"/>
      <c r="SWB116" s="73"/>
      <c r="SWC116" s="73"/>
      <c r="SWD116" s="73"/>
      <c r="SWE116" s="73"/>
      <c r="SWF116" s="73"/>
      <c r="SWG116" s="73"/>
      <c r="SWH116" s="73"/>
      <c r="SWI116" s="73"/>
      <c r="SWJ116" s="73"/>
      <c r="SWK116" s="73"/>
      <c r="SWL116" s="73"/>
      <c r="SWM116" s="73"/>
      <c r="SWN116" s="73"/>
      <c r="SWO116" s="73"/>
      <c r="SWP116" s="73"/>
      <c r="SWQ116" s="73"/>
      <c r="SWR116" s="73"/>
      <c r="SWS116" s="73"/>
      <c r="SWT116" s="73"/>
      <c r="SWU116" s="73"/>
      <c r="SWV116" s="73"/>
      <c r="SWW116" s="73"/>
      <c r="SWX116" s="73"/>
      <c r="SWY116" s="73"/>
      <c r="SWZ116" s="73"/>
      <c r="SXA116" s="73"/>
      <c r="SXB116" s="73"/>
      <c r="SXC116" s="73"/>
      <c r="SXD116" s="73"/>
      <c r="SXE116" s="73"/>
      <c r="SXF116" s="73"/>
      <c r="SXG116" s="73"/>
      <c r="SXH116" s="73"/>
      <c r="SXI116" s="73"/>
      <c r="SXJ116" s="73"/>
      <c r="SXK116" s="73"/>
      <c r="SXL116" s="73"/>
      <c r="SXM116" s="73"/>
      <c r="SXN116" s="73"/>
      <c r="SXO116" s="73"/>
      <c r="SXP116" s="73"/>
      <c r="SXQ116" s="73"/>
      <c r="SXR116" s="73"/>
      <c r="SXS116" s="73"/>
      <c r="SXT116" s="73"/>
      <c r="SXU116" s="73"/>
      <c r="SXV116" s="73"/>
      <c r="SXW116" s="73"/>
      <c r="SXX116" s="73"/>
      <c r="SXY116" s="73"/>
      <c r="SXZ116" s="73"/>
      <c r="SYA116" s="73"/>
      <c r="SYB116" s="73"/>
      <c r="SYC116" s="73"/>
      <c r="SYD116" s="73"/>
      <c r="SYE116" s="73"/>
      <c r="SYF116" s="73"/>
      <c r="SYG116" s="73"/>
      <c r="SYH116" s="73"/>
      <c r="SYI116" s="73"/>
      <c r="SYJ116" s="73"/>
      <c r="SYK116" s="73"/>
      <c r="SYL116" s="73"/>
      <c r="SYM116" s="73"/>
      <c r="SYN116" s="73"/>
      <c r="SYO116" s="73"/>
      <c r="SYP116" s="73"/>
      <c r="SYQ116" s="73"/>
      <c r="SYR116" s="73"/>
      <c r="SYS116" s="73"/>
      <c r="SYT116" s="73"/>
      <c r="SYU116" s="73"/>
      <c r="SYV116" s="73"/>
      <c r="SYW116" s="73"/>
      <c r="SYX116" s="73"/>
      <c r="SYY116" s="73"/>
      <c r="SYZ116" s="73"/>
      <c r="SZA116" s="73"/>
      <c r="SZB116" s="73"/>
      <c r="SZC116" s="73"/>
      <c r="SZD116" s="73"/>
      <c r="SZE116" s="73"/>
      <c r="SZF116" s="73"/>
      <c r="SZG116" s="73"/>
      <c r="SZH116" s="73"/>
      <c r="SZI116" s="73"/>
      <c r="SZJ116" s="73"/>
      <c r="SZK116" s="73"/>
      <c r="SZL116" s="73"/>
      <c r="SZM116" s="73"/>
      <c r="SZN116" s="73"/>
      <c r="SZO116" s="73"/>
      <c r="SZP116" s="73"/>
      <c r="SZQ116" s="73"/>
      <c r="SZR116" s="73"/>
      <c r="SZS116" s="73"/>
      <c r="SZT116" s="73"/>
      <c r="SZU116" s="73"/>
      <c r="SZV116" s="73"/>
      <c r="SZW116" s="73"/>
      <c r="SZX116" s="73"/>
      <c r="SZY116" s="73"/>
      <c r="SZZ116" s="73"/>
      <c r="TAA116" s="73"/>
      <c r="TAB116" s="73"/>
      <c r="TAC116" s="73"/>
      <c r="TAD116" s="73"/>
      <c r="TAE116" s="73"/>
      <c r="TAF116" s="73"/>
      <c r="TAG116" s="73"/>
      <c r="TAH116" s="73"/>
      <c r="TAI116" s="73"/>
      <c r="TAJ116" s="73"/>
      <c r="TAK116" s="73"/>
      <c r="TAL116" s="73"/>
      <c r="TAM116" s="73"/>
      <c r="TAN116" s="73"/>
      <c r="TAO116" s="73"/>
      <c r="TAP116" s="73"/>
      <c r="TAQ116" s="73"/>
      <c r="TAR116" s="73"/>
      <c r="TAS116" s="73"/>
      <c r="TAT116" s="73"/>
      <c r="TAU116" s="73"/>
      <c r="TAV116" s="73"/>
      <c r="TAW116" s="73"/>
      <c r="TAX116" s="73"/>
      <c r="TAY116" s="73"/>
      <c r="TAZ116" s="73"/>
      <c r="TBA116" s="73"/>
      <c r="TBB116" s="73"/>
      <c r="TBC116" s="73"/>
      <c r="TBD116" s="73"/>
      <c r="TBE116" s="73"/>
      <c r="TBF116" s="73"/>
      <c r="TBG116" s="73"/>
      <c r="TBH116" s="73"/>
      <c r="TBI116" s="73"/>
      <c r="TBJ116" s="73"/>
      <c r="TBK116" s="73"/>
      <c r="TBL116" s="73"/>
      <c r="TBM116" s="73"/>
      <c r="TBN116" s="73"/>
      <c r="TBO116" s="73"/>
      <c r="TBP116" s="73"/>
      <c r="TBQ116" s="73"/>
      <c r="TBR116" s="73"/>
      <c r="TBS116" s="73"/>
      <c r="TBT116" s="73"/>
      <c r="TBU116" s="73"/>
      <c r="TBV116" s="73"/>
      <c r="TBW116" s="73"/>
      <c r="TBX116" s="73"/>
      <c r="TBY116" s="73"/>
      <c r="TBZ116" s="73"/>
      <c r="TCA116" s="73"/>
      <c r="TCB116" s="73"/>
      <c r="TCC116" s="73"/>
      <c r="TCD116" s="73"/>
      <c r="TCE116" s="73"/>
      <c r="TCF116" s="73"/>
      <c r="TCG116" s="73"/>
      <c r="TCH116" s="73"/>
      <c r="TCI116" s="73"/>
      <c r="TCJ116" s="73"/>
      <c r="TCK116" s="73"/>
      <c r="TCL116" s="73"/>
      <c r="TCM116" s="73"/>
      <c r="TCN116" s="73"/>
      <c r="TCO116" s="73"/>
      <c r="TCP116" s="73"/>
      <c r="TCQ116" s="73"/>
      <c r="TCR116" s="73"/>
      <c r="TCS116" s="73"/>
      <c r="TCT116" s="73"/>
      <c r="TCU116" s="73"/>
      <c r="TCV116" s="73"/>
      <c r="TCW116" s="73"/>
      <c r="TCX116" s="73"/>
      <c r="TCY116" s="73"/>
      <c r="TCZ116" s="73"/>
      <c r="TDA116" s="73"/>
      <c r="TDB116" s="73"/>
      <c r="TDC116" s="73"/>
      <c r="TDD116" s="73"/>
      <c r="TDE116" s="73"/>
      <c r="TDF116" s="73"/>
      <c r="TDG116" s="73"/>
      <c r="TDH116" s="73"/>
      <c r="TDI116" s="73"/>
      <c r="TDJ116" s="73"/>
      <c r="TDK116" s="73"/>
      <c r="TDL116" s="73"/>
      <c r="TDM116" s="73"/>
      <c r="TDN116" s="73"/>
      <c r="TDO116" s="73"/>
      <c r="TDP116" s="73"/>
      <c r="TDQ116" s="73"/>
      <c r="TDR116" s="73"/>
      <c r="TDS116" s="73"/>
      <c r="TDT116" s="73"/>
      <c r="TDU116" s="73"/>
      <c r="TDV116" s="73"/>
      <c r="TDW116" s="73"/>
      <c r="TDX116" s="73"/>
      <c r="TDY116" s="73"/>
      <c r="TDZ116" s="73"/>
      <c r="TEA116" s="73"/>
      <c r="TEB116" s="73"/>
      <c r="TEC116" s="73"/>
      <c r="TED116" s="73"/>
      <c r="TEE116" s="73"/>
      <c r="TEF116" s="73"/>
      <c r="TEG116" s="73"/>
      <c r="TEH116" s="73"/>
      <c r="TEI116" s="73"/>
      <c r="TEJ116" s="73"/>
      <c r="TEK116" s="73"/>
      <c r="TEL116" s="73"/>
      <c r="TEM116" s="73"/>
      <c r="TEN116" s="73"/>
      <c r="TEO116" s="73"/>
      <c r="TEP116" s="73"/>
      <c r="TEQ116" s="73"/>
      <c r="TER116" s="73"/>
      <c r="TES116" s="73"/>
      <c r="TET116" s="73"/>
      <c r="TEU116" s="73"/>
      <c r="TEV116" s="73"/>
      <c r="TEW116" s="73"/>
      <c r="TEX116" s="73"/>
      <c r="TEY116" s="73"/>
      <c r="TEZ116" s="73"/>
      <c r="TFA116" s="73"/>
      <c r="TFB116" s="73"/>
      <c r="TFC116" s="73"/>
      <c r="TFD116" s="73"/>
      <c r="TFE116" s="73"/>
      <c r="TFF116" s="73"/>
      <c r="TFG116" s="73"/>
      <c r="TFH116" s="73"/>
      <c r="TFI116" s="73"/>
      <c r="TFJ116" s="73"/>
      <c r="TFK116" s="73"/>
      <c r="TFL116" s="73"/>
      <c r="TFM116" s="73"/>
      <c r="TFN116" s="73"/>
      <c r="TFO116" s="73"/>
      <c r="TFP116" s="73"/>
      <c r="TFQ116" s="73"/>
      <c r="TFR116" s="73"/>
      <c r="TFS116" s="73"/>
      <c r="TFT116" s="73"/>
      <c r="TFU116" s="73"/>
      <c r="TFV116" s="73"/>
      <c r="TFW116" s="73"/>
      <c r="TFX116" s="73"/>
      <c r="TFY116" s="73"/>
      <c r="TFZ116" s="73"/>
      <c r="TGA116" s="73"/>
      <c r="TGB116" s="73"/>
      <c r="TGC116" s="73"/>
      <c r="TGD116" s="73"/>
      <c r="TGE116" s="73"/>
      <c r="TGF116" s="73"/>
      <c r="TGG116" s="73"/>
      <c r="TGH116" s="73"/>
      <c r="TGI116" s="73"/>
      <c r="TGJ116" s="73"/>
      <c r="TGK116" s="73"/>
      <c r="TGL116" s="73"/>
      <c r="TGM116" s="73"/>
      <c r="TGN116" s="73"/>
      <c r="TGO116" s="73"/>
      <c r="TGP116" s="73"/>
      <c r="TGQ116" s="73"/>
      <c r="TGR116" s="73"/>
      <c r="TGS116" s="73"/>
      <c r="TGT116" s="73"/>
      <c r="TGU116" s="73"/>
      <c r="TGV116" s="73"/>
      <c r="TGW116" s="73"/>
      <c r="TGX116" s="73"/>
      <c r="TGY116" s="73"/>
      <c r="TGZ116" s="73"/>
      <c r="THA116" s="73"/>
      <c r="THB116" s="73"/>
      <c r="THC116" s="73"/>
      <c r="THD116" s="73"/>
      <c r="THE116" s="73"/>
      <c r="THF116" s="73"/>
      <c r="THG116" s="73"/>
      <c r="THH116" s="73"/>
      <c r="THI116" s="73"/>
      <c r="THJ116" s="73"/>
      <c r="THK116" s="73"/>
      <c r="THL116" s="73"/>
      <c r="THM116" s="73"/>
      <c r="THN116" s="73"/>
      <c r="THO116" s="73"/>
      <c r="THP116" s="73"/>
      <c r="THQ116" s="73"/>
      <c r="THR116" s="73"/>
      <c r="THS116" s="73"/>
      <c r="THT116" s="73"/>
      <c r="THU116" s="73"/>
      <c r="THV116" s="73"/>
      <c r="THW116" s="73"/>
      <c r="THX116" s="73"/>
      <c r="THY116" s="73"/>
      <c r="THZ116" s="73"/>
      <c r="TIA116" s="73"/>
      <c r="TIB116" s="73"/>
      <c r="TIC116" s="73"/>
      <c r="TID116" s="73"/>
      <c r="TIE116" s="73"/>
      <c r="TIF116" s="73"/>
      <c r="TIG116" s="73"/>
      <c r="TIH116" s="73"/>
      <c r="TII116" s="73"/>
      <c r="TIJ116" s="73"/>
      <c r="TIK116" s="73"/>
      <c r="TIL116" s="73"/>
      <c r="TIM116" s="73"/>
      <c r="TIN116" s="73"/>
      <c r="TIO116" s="73"/>
      <c r="TIP116" s="73"/>
      <c r="TIQ116" s="73"/>
      <c r="TIR116" s="73"/>
      <c r="TIS116" s="73"/>
      <c r="TIT116" s="73"/>
      <c r="TIU116" s="73"/>
      <c r="TIV116" s="73"/>
      <c r="TIW116" s="73"/>
      <c r="TIX116" s="73"/>
      <c r="TIY116" s="73"/>
      <c r="TIZ116" s="73"/>
      <c r="TJA116" s="73"/>
      <c r="TJB116" s="73"/>
      <c r="TJC116" s="73"/>
      <c r="TJD116" s="73"/>
      <c r="TJE116" s="73"/>
      <c r="TJF116" s="73"/>
      <c r="TJG116" s="73"/>
      <c r="TJH116" s="73"/>
      <c r="TJI116" s="73"/>
      <c r="TJJ116" s="73"/>
      <c r="TJK116" s="73"/>
      <c r="TJL116" s="73"/>
      <c r="TJM116" s="73"/>
      <c r="TJN116" s="73"/>
      <c r="TJO116" s="73"/>
      <c r="TJP116" s="73"/>
      <c r="TJQ116" s="73"/>
      <c r="TJR116" s="73"/>
      <c r="TJS116" s="73"/>
      <c r="TJT116" s="73"/>
      <c r="TJU116" s="73"/>
      <c r="TJV116" s="73"/>
      <c r="TJW116" s="73"/>
      <c r="TJX116" s="73"/>
      <c r="TJY116" s="73"/>
      <c r="TJZ116" s="73"/>
      <c r="TKA116" s="73"/>
      <c r="TKB116" s="73"/>
      <c r="TKC116" s="73"/>
      <c r="TKD116" s="73"/>
      <c r="TKE116" s="73"/>
      <c r="TKF116" s="73"/>
      <c r="TKG116" s="73"/>
      <c r="TKH116" s="73"/>
      <c r="TKI116" s="73"/>
      <c r="TKJ116" s="73"/>
      <c r="TKK116" s="73"/>
      <c r="TKL116" s="73"/>
      <c r="TKM116" s="73"/>
      <c r="TKN116" s="73"/>
      <c r="TKO116" s="73"/>
      <c r="TKP116" s="73"/>
      <c r="TKQ116" s="73"/>
      <c r="TKR116" s="73"/>
      <c r="TKS116" s="73"/>
      <c r="TKT116" s="73"/>
      <c r="TKU116" s="73"/>
      <c r="TKV116" s="73"/>
      <c r="TKW116" s="73"/>
      <c r="TKX116" s="73"/>
      <c r="TKY116" s="73"/>
      <c r="TKZ116" s="73"/>
      <c r="TLA116" s="73"/>
      <c r="TLB116" s="73"/>
      <c r="TLC116" s="73"/>
      <c r="TLD116" s="73"/>
      <c r="TLE116" s="73"/>
      <c r="TLF116" s="73"/>
      <c r="TLG116" s="73"/>
      <c r="TLH116" s="73"/>
      <c r="TLI116" s="73"/>
      <c r="TLJ116" s="73"/>
      <c r="TLK116" s="73"/>
      <c r="TLL116" s="73"/>
      <c r="TLM116" s="73"/>
      <c r="TLN116" s="73"/>
      <c r="TLO116" s="73"/>
      <c r="TLP116" s="73"/>
      <c r="TLQ116" s="73"/>
      <c r="TLR116" s="73"/>
      <c r="TLS116" s="73"/>
      <c r="TLT116" s="73"/>
      <c r="TLU116" s="73"/>
      <c r="TLV116" s="73"/>
      <c r="TLW116" s="73"/>
      <c r="TLX116" s="73"/>
      <c r="TLY116" s="73"/>
      <c r="TLZ116" s="73"/>
      <c r="TMA116" s="73"/>
      <c r="TMB116" s="73"/>
      <c r="TMC116" s="73"/>
      <c r="TMD116" s="73"/>
      <c r="TME116" s="73"/>
      <c r="TMF116" s="73"/>
      <c r="TMG116" s="73"/>
      <c r="TMH116" s="73"/>
      <c r="TMI116" s="73"/>
      <c r="TMJ116" s="73"/>
      <c r="TMK116" s="73"/>
      <c r="TML116" s="73"/>
      <c r="TMM116" s="73"/>
      <c r="TMN116" s="73"/>
      <c r="TMO116" s="73"/>
      <c r="TMP116" s="73"/>
      <c r="TMQ116" s="73"/>
      <c r="TMR116" s="73"/>
      <c r="TMS116" s="73"/>
      <c r="TMT116" s="73"/>
      <c r="TMU116" s="73"/>
      <c r="TMV116" s="73"/>
      <c r="TMW116" s="73"/>
      <c r="TMX116" s="73"/>
      <c r="TMY116" s="73"/>
      <c r="TMZ116" s="73"/>
      <c r="TNA116" s="73"/>
      <c r="TNB116" s="73"/>
      <c r="TNC116" s="73"/>
      <c r="TND116" s="73"/>
      <c r="TNE116" s="73"/>
      <c r="TNF116" s="73"/>
      <c r="TNG116" s="73"/>
      <c r="TNH116" s="73"/>
      <c r="TNI116" s="73"/>
      <c r="TNJ116" s="73"/>
      <c r="TNK116" s="73"/>
      <c r="TNL116" s="73"/>
      <c r="TNM116" s="73"/>
      <c r="TNN116" s="73"/>
      <c r="TNO116" s="73"/>
      <c r="TNP116" s="73"/>
      <c r="TNQ116" s="73"/>
      <c r="TNR116" s="73"/>
      <c r="TNS116" s="73"/>
      <c r="TNT116" s="73"/>
      <c r="TNU116" s="73"/>
      <c r="TNV116" s="73"/>
      <c r="TNW116" s="73"/>
      <c r="TNX116" s="73"/>
      <c r="TNY116" s="73"/>
      <c r="TNZ116" s="73"/>
      <c r="TOA116" s="73"/>
      <c r="TOB116" s="73"/>
      <c r="TOC116" s="73"/>
      <c r="TOD116" s="73"/>
      <c r="TOE116" s="73"/>
      <c r="TOF116" s="73"/>
      <c r="TOG116" s="73"/>
      <c r="TOH116" s="73"/>
      <c r="TOI116" s="73"/>
      <c r="TOJ116" s="73"/>
      <c r="TOK116" s="73"/>
      <c r="TOL116" s="73"/>
      <c r="TOM116" s="73"/>
      <c r="TON116" s="73"/>
      <c r="TOO116" s="73"/>
      <c r="TOP116" s="73"/>
      <c r="TOQ116" s="73"/>
      <c r="TOR116" s="73"/>
      <c r="TOS116" s="73"/>
      <c r="TOT116" s="73"/>
      <c r="TOU116" s="73"/>
      <c r="TOV116" s="73"/>
      <c r="TOW116" s="73"/>
      <c r="TOX116" s="73"/>
      <c r="TOY116" s="73"/>
      <c r="TOZ116" s="73"/>
      <c r="TPA116" s="73"/>
      <c r="TPB116" s="73"/>
      <c r="TPC116" s="73"/>
      <c r="TPD116" s="73"/>
      <c r="TPE116" s="73"/>
      <c r="TPF116" s="73"/>
      <c r="TPG116" s="73"/>
      <c r="TPH116" s="73"/>
      <c r="TPI116" s="73"/>
      <c r="TPJ116" s="73"/>
      <c r="TPK116" s="73"/>
      <c r="TPL116" s="73"/>
      <c r="TPM116" s="73"/>
      <c r="TPN116" s="73"/>
      <c r="TPO116" s="73"/>
      <c r="TPP116" s="73"/>
      <c r="TPQ116" s="73"/>
      <c r="TPR116" s="73"/>
      <c r="TPS116" s="73"/>
      <c r="TPT116" s="73"/>
      <c r="TPU116" s="73"/>
      <c r="TPV116" s="73"/>
      <c r="TPW116" s="73"/>
      <c r="TPX116" s="73"/>
      <c r="TPY116" s="73"/>
      <c r="TPZ116" s="73"/>
      <c r="TQA116" s="73"/>
      <c r="TQB116" s="73"/>
      <c r="TQC116" s="73"/>
      <c r="TQD116" s="73"/>
      <c r="TQE116" s="73"/>
      <c r="TQF116" s="73"/>
      <c r="TQG116" s="73"/>
      <c r="TQH116" s="73"/>
      <c r="TQI116" s="73"/>
      <c r="TQJ116" s="73"/>
      <c r="TQK116" s="73"/>
      <c r="TQL116" s="73"/>
      <c r="TQM116" s="73"/>
      <c r="TQN116" s="73"/>
      <c r="TQO116" s="73"/>
      <c r="TQP116" s="73"/>
      <c r="TQQ116" s="73"/>
      <c r="TQR116" s="73"/>
      <c r="TQS116" s="73"/>
      <c r="TQT116" s="73"/>
      <c r="TQU116" s="73"/>
      <c r="TQV116" s="73"/>
      <c r="TQW116" s="73"/>
      <c r="TQX116" s="73"/>
      <c r="TQY116" s="73"/>
      <c r="TQZ116" s="73"/>
      <c r="TRA116" s="73"/>
      <c r="TRB116" s="73"/>
      <c r="TRC116" s="73"/>
      <c r="TRD116" s="73"/>
      <c r="TRE116" s="73"/>
      <c r="TRF116" s="73"/>
      <c r="TRG116" s="73"/>
      <c r="TRH116" s="73"/>
      <c r="TRI116" s="73"/>
      <c r="TRJ116" s="73"/>
      <c r="TRK116" s="73"/>
      <c r="TRL116" s="73"/>
      <c r="TRM116" s="73"/>
      <c r="TRN116" s="73"/>
      <c r="TRO116" s="73"/>
      <c r="TRP116" s="73"/>
      <c r="TRQ116" s="73"/>
      <c r="TRR116" s="73"/>
      <c r="TRS116" s="73"/>
      <c r="TRT116" s="73"/>
      <c r="TRU116" s="73"/>
      <c r="TRV116" s="73"/>
      <c r="TRW116" s="73"/>
      <c r="TRX116" s="73"/>
      <c r="TRY116" s="73"/>
      <c r="TRZ116" s="73"/>
      <c r="TSA116" s="73"/>
      <c r="TSB116" s="73"/>
      <c r="TSC116" s="73"/>
      <c r="TSD116" s="73"/>
      <c r="TSE116" s="73"/>
      <c r="TSF116" s="73"/>
      <c r="TSG116" s="73"/>
      <c r="TSH116" s="73"/>
      <c r="TSI116" s="73"/>
      <c r="TSJ116" s="73"/>
      <c r="TSK116" s="73"/>
      <c r="TSL116" s="73"/>
      <c r="TSM116" s="73"/>
      <c r="TSN116" s="73"/>
      <c r="TSO116" s="73"/>
      <c r="TSP116" s="73"/>
      <c r="TSQ116" s="73"/>
      <c r="TSR116" s="73"/>
      <c r="TSS116" s="73"/>
      <c r="TST116" s="73"/>
      <c r="TSU116" s="73"/>
      <c r="TSV116" s="73"/>
      <c r="TSW116" s="73"/>
      <c r="TSX116" s="73"/>
      <c r="TSY116" s="73"/>
      <c r="TSZ116" s="73"/>
      <c r="TTA116" s="73"/>
      <c r="TTB116" s="73"/>
      <c r="TTC116" s="73"/>
      <c r="TTD116" s="73"/>
      <c r="TTE116" s="73"/>
      <c r="TTF116" s="73"/>
      <c r="TTG116" s="73"/>
      <c r="TTH116" s="73"/>
      <c r="TTI116" s="73"/>
      <c r="TTJ116" s="73"/>
      <c r="TTK116" s="73"/>
      <c r="TTL116" s="73"/>
      <c r="TTM116" s="73"/>
      <c r="TTN116" s="73"/>
      <c r="TTO116" s="73"/>
      <c r="TTP116" s="73"/>
      <c r="TTQ116" s="73"/>
      <c r="TTR116" s="73"/>
      <c r="TTS116" s="73"/>
      <c r="TTT116" s="73"/>
      <c r="TTU116" s="73"/>
      <c r="TTV116" s="73"/>
      <c r="TTW116" s="73"/>
      <c r="TTX116" s="73"/>
      <c r="TTY116" s="73"/>
      <c r="TTZ116" s="73"/>
      <c r="TUA116" s="73"/>
      <c r="TUB116" s="73"/>
      <c r="TUC116" s="73"/>
      <c r="TUD116" s="73"/>
      <c r="TUE116" s="73"/>
      <c r="TUF116" s="73"/>
      <c r="TUG116" s="73"/>
      <c r="TUH116" s="73"/>
      <c r="TUI116" s="73"/>
      <c r="TUJ116" s="73"/>
      <c r="TUK116" s="73"/>
      <c r="TUL116" s="73"/>
      <c r="TUM116" s="73"/>
      <c r="TUN116" s="73"/>
      <c r="TUO116" s="73"/>
      <c r="TUP116" s="73"/>
      <c r="TUQ116" s="73"/>
      <c r="TUR116" s="73"/>
      <c r="TUS116" s="73"/>
      <c r="TUT116" s="73"/>
      <c r="TUU116" s="73"/>
      <c r="TUV116" s="73"/>
      <c r="TUW116" s="73"/>
      <c r="TUX116" s="73"/>
      <c r="TUY116" s="73"/>
      <c r="TUZ116" s="73"/>
      <c r="TVA116" s="73"/>
      <c r="TVB116" s="73"/>
      <c r="TVC116" s="73"/>
      <c r="TVD116" s="73"/>
      <c r="TVE116" s="73"/>
      <c r="TVF116" s="73"/>
      <c r="TVG116" s="73"/>
      <c r="TVH116" s="73"/>
      <c r="TVI116" s="73"/>
      <c r="TVJ116" s="73"/>
      <c r="TVK116" s="73"/>
      <c r="TVL116" s="73"/>
      <c r="TVM116" s="73"/>
      <c r="TVN116" s="73"/>
      <c r="TVO116" s="73"/>
      <c r="TVP116" s="73"/>
      <c r="TVQ116" s="73"/>
      <c r="TVR116" s="73"/>
      <c r="TVS116" s="73"/>
      <c r="TVT116" s="73"/>
      <c r="TVU116" s="73"/>
      <c r="TVV116" s="73"/>
      <c r="TVW116" s="73"/>
      <c r="TVX116" s="73"/>
      <c r="TVY116" s="73"/>
      <c r="TVZ116" s="73"/>
      <c r="TWA116" s="73"/>
      <c r="TWB116" s="73"/>
      <c r="TWC116" s="73"/>
      <c r="TWD116" s="73"/>
      <c r="TWE116" s="73"/>
      <c r="TWF116" s="73"/>
      <c r="TWG116" s="73"/>
      <c r="TWH116" s="73"/>
      <c r="TWI116" s="73"/>
      <c r="TWJ116" s="73"/>
      <c r="TWK116" s="73"/>
      <c r="TWL116" s="73"/>
      <c r="TWM116" s="73"/>
      <c r="TWN116" s="73"/>
      <c r="TWO116" s="73"/>
      <c r="TWP116" s="73"/>
      <c r="TWQ116" s="73"/>
      <c r="TWR116" s="73"/>
      <c r="TWS116" s="73"/>
      <c r="TWT116" s="73"/>
      <c r="TWU116" s="73"/>
      <c r="TWV116" s="73"/>
      <c r="TWW116" s="73"/>
      <c r="TWX116" s="73"/>
      <c r="TWY116" s="73"/>
      <c r="TWZ116" s="73"/>
      <c r="TXA116" s="73"/>
      <c r="TXB116" s="73"/>
      <c r="TXC116" s="73"/>
      <c r="TXD116" s="73"/>
      <c r="TXE116" s="73"/>
      <c r="TXF116" s="73"/>
      <c r="TXG116" s="73"/>
      <c r="TXH116" s="73"/>
      <c r="TXI116" s="73"/>
      <c r="TXJ116" s="73"/>
      <c r="TXK116" s="73"/>
      <c r="TXL116" s="73"/>
      <c r="TXM116" s="73"/>
      <c r="TXN116" s="73"/>
      <c r="TXO116" s="73"/>
      <c r="TXP116" s="73"/>
      <c r="TXQ116" s="73"/>
      <c r="TXR116" s="73"/>
      <c r="TXS116" s="73"/>
      <c r="TXT116" s="73"/>
      <c r="TXU116" s="73"/>
      <c r="TXV116" s="73"/>
      <c r="TXW116" s="73"/>
      <c r="TXX116" s="73"/>
      <c r="TXY116" s="73"/>
      <c r="TXZ116" s="73"/>
      <c r="TYA116" s="73"/>
      <c r="TYB116" s="73"/>
      <c r="TYC116" s="73"/>
      <c r="TYD116" s="73"/>
      <c r="TYE116" s="73"/>
      <c r="TYF116" s="73"/>
      <c r="TYG116" s="73"/>
      <c r="TYH116" s="73"/>
      <c r="TYI116" s="73"/>
      <c r="TYJ116" s="73"/>
      <c r="TYK116" s="73"/>
      <c r="TYL116" s="73"/>
      <c r="TYM116" s="73"/>
      <c r="TYN116" s="73"/>
      <c r="TYO116" s="73"/>
      <c r="TYP116" s="73"/>
      <c r="TYQ116" s="73"/>
      <c r="TYR116" s="73"/>
      <c r="TYS116" s="73"/>
      <c r="TYT116" s="73"/>
      <c r="TYU116" s="73"/>
      <c r="TYV116" s="73"/>
      <c r="TYW116" s="73"/>
      <c r="TYX116" s="73"/>
      <c r="TYY116" s="73"/>
      <c r="TYZ116" s="73"/>
      <c r="TZA116" s="73"/>
      <c r="TZB116" s="73"/>
      <c r="TZC116" s="73"/>
      <c r="TZD116" s="73"/>
      <c r="TZE116" s="73"/>
      <c r="TZF116" s="73"/>
      <c r="TZG116" s="73"/>
      <c r="TZH116" s="73"/>
      <c r="TZI116" s="73"/>
      <c r="TZJ116" s="73"/>
      <c r="TZK116" s="73"/>
      <c r="TZL116" s="73"/>
      <c r="TZM116" s="73"/>
      <c r="TZN116" s="73"/>
      <c r="TZO116" s="73"/>
      <c r="TZP116" s="73"/>
      <c r="TZQ116" s="73"/>
      <c r="TZR116" s="73"/>
      <c r="TZS116" s="73"/>
      <c r="TZT116" s="73"/>
      <c r="TZU116" s="73"/>
      <c r="TZV116" s="73"/>
      <c r="TZW116" s="73"/>
      <c r="TZX116" s="73"/>
      <c r="TZY116" s="73"/>
      <c r="TZZ116" s="73"/>
      <c r="UAA116" s="73"/>
      <c r="UAB116" s="73"/>
      <c r="UAC116" s="73"/>
      <c r="UAD116" s="73"/>
      <c r="UAE116" s="73"/>
      <c r="UAF116" s="73"/>
      <c r="UAG116" s="73"/>
      <c r="UAH116" s="73"/>
      <c r="UAI116" s="73"/>
      <c r="UAJ116" s="73"/>
      <c r="UAK116" s="73"/>
      <c r="UAL116" s="73"/>
      <c r="UAM116" s="73"/>
      <c r="UAN116" s="73"/>
      <c r="UAO116" s="73"/>
      <c r="UAP116" s="73"/>
      <c r="UAQ116" s="73"/>
      <c r="UAR116" s="73"/>
      <c r="UAS116" s="73"/>
      <c r="UAT116" s="73"/>
      <c r="UAU116" s="73"/>
      <c r="UAV116" s="73"/>
      <c r="UAW116" s="73"/>
      <c r="UAX116" s="73"/>
      <c r="UAY116" s="73"/>
      <c r="UAZ116" s="73"/>
      <c r="UBA116" s="73"/>
      <c r="UBB116" s="73"/>
      <c r="UBC116" s="73"/>
      <c r="UBD116" s="73"/>
      <c r="UBE116" s="73"/>
      <c r="UBF116" s="73"/>
      <c r="UBG116" s="73"/>
      <c r="UBH116" s="73"/>
      <c r="UBI116" s="73"/>
      <c r="UBJ116" s="73"/>
      <c r="UBK116" s="73"/>
      <c r="UBL116" s="73"/>
      <c r="UBM116" s="73"/>
      <c r="UBN116" s="73"/>
      <c r="UBO116" s="73"/>
      <c r="UBP116" s="73"/>
      <c r="UBQ116" s="73"/>
      <c r="UBR116" s="73"/>
      <c r="UBS116" s="73"/>
      <c r="UBT116" s="73"/>
      <c r="UBU116" s="73"/>
      <c r="UBV116" s="73"/>
      <c r="UBW116" s="73"/>
      <c r="UBX116" s="73"/>
      <c r="UBY116" s="73"/>
      <c r="UBZ116" s="73"/>
      <c r="UCA116" s="73"/>
      <c r="UCB116" s="73"/>
      <c r="UCC116" s="73"/>
      <c r="UCD116" s="73"/>
      <c r="UCE116" s="73"/>
      <c r="UCF116" s="73"/>
      <c r="UCG116" s="73"/>
      <c r="UCH116" s="73"/>
      <c r="UCI116" s="73"/>
      <c r="UCJ116" s="73"/>
      <c r="UCK116" s="73"/>
      <c r="UCL116" s="73"/>
      <c r="UCM116" s="73"/>
      <c r="UCN116" s="73"/>
      <c r="UCO116" s="73"/>
      <c r="UCP116" s="73"/>
      <c r="UCQ116" s="73"/>
      <c r="UCR116" s="73"/>
      <c r="UCS116" s="73"/>
      <c r="UCT116" s="73"/>
      <c r="UCU116" s="73"/>
      <c r="UCV116" s="73"/>
      <c r="UCW116" s="73"/>
      <c r="UCX116" s="73"/>
      <c r="UCY116" s="73"/>
      <c r="UCZ116" s="73"/>
      <c r="UDA116" s="73"/>
      <c r="UDB116" s="73"/>
      <c r="UDC116" s="73"/>
      <c r="UDD116" s="73"/>
      <c r="UDE116" s="73"/>
      <c r="UDF116" s="73"/>
      <c r="UDG116" s="73"/>
      <c r="UDH116" s="73"/>
      <c r="UDI116" s="73"/>
      <c r="UDJ116" s="73"/>
      <c r="UDK116" s="73"/>
      <c r="UDL116" s="73"/>
      <c r="UDM116" s="73"/>
      <c r="UDN116" s="73"/>
      <c r="UDO116" s="73"/>
      <c r="UDP116" s="73"/>
      <c r="UDQ116" s="73"/>
      <c r="UDR116" s="73"/>
      <c r="UDS116" s="73"/>
      <c r="UDT116" s="73"/>
      <c r="UDU116" s="73"/>
      <c r="UDV116" s="73"/>
      <c r="UDW116" s="73"/>
      <c r="UDX116" s="73"/>
      <c r="UDY116" s="73"/>
      <c r="UDZ116" s="73"/>
      <c r="UEA116" s="73"/>
      <c r="UEB116" s="73"/>
      <c r="UEC116" s="73"/>
      <c r="UED116" s="73"/>
      <c r="UEE116" s="73"/>
      <c r="UEF116" s="73"/>
      <c r="UEG116" s="73"/>
      <c r="UEH116" s="73"/>
      <c r="UEI116" s="73"/>
      <c r="UEJ116" s="73"/>
      <c r="UEK116" s="73"/>
      <c r="UEL116" s="73"/>
      <c r="UEM116" s="73"/>
      <c r="UEN116" s="73"/>
      <c r="UEO116" s="73"/>
      <c r="UEP116" s="73"/>
      <c r="UEQ116" s="73"/>
      <c r="UER116" s="73"/>
      <c r="UES116" s="73"/>
      <c r="UET116" s="73"/>
      <c r="UEU116" s="73"/>
      <c r="UEV116" s="73"/>
      <c r="UEW116" s="73"/>
      <c r="UEX116" s="73"/>
      <c r="UEY116" s="73"/>
      <c r="UEZ116" s="73"/>
      <c r="UFA116" s="73"/>
      <c r="UFB116" s="73"/>
      <c r="UFC116" s="73"/>
      <c r="UFD116" s="73"/>
      <c r="UFE116" s="73"/>
      <c r="UFF116" s="73"/>
      <c r="UFG116" s="73"/>
      <c r="UFH116" s="73"/>
      <c r="UFI116" s="73"/>
      <c r="UFJ116" s="73"/>
      <c r="UFK116" s="73"/>
      <c r="UFL116" s="73"/>
      <c r="UFM116" s="73"/>
      <c r="UFN116" s="73"/>
      <c r="UFO116" s="73"/>
      <c r="UFP116" s="73"/>
      <c r="UFQ116" s="73"/>
      <c r="UFR116" s="73"/>
      <c r="UFS116" s="73"/>
      <c r="UFT116" s="73"/>
      <c r="UFU116" s="73"/>
      <c r="UFV116" s="73"/>
      <c r="UFW116" s="73"/>
      <c r="UFX116" s="73"/>
      <c r="UFY116" s="73"/>
      <c r="UFZ116" s="73"/>
      <c r="UGA116" s="73"/>
      <c r="UGB116" s="73"/>
      <c r="UGC116" s="73"/>
      <c r="UGD116" s="73"/>
      <c r="UGE116" s="73"/>
      <c r="UGF116" s="73"/>
      <c r="UGG116" s="73"/>
      <c r="UGH116" s="73"/>
      <c r="UGI116" s="73"/>
      <c r="UGJ116" s="73"/>
      <c r="UGK116" s="73"/>
      <c r="UGL116" s="73"/>
      <c r="UGM116" s="73"/>
      <c r="UGN116" s="73"/>
      <c r="UGO116" s="73"/>
      <c r="UGP116" s="73"/>
      <c r="UGQ116" s="73"/>
      <c r="UGR116" s="73"/>
      <c r="UGS116" s="73"/>
      <c r="UGT116" s="73"/>
      <c r="UGU116" s="73"/>
      <c r="UGV116" s="73"/>
      <c r="UGW116" s="73"/>
      <c r="UGX116" s="73"/>
      <c r="UGY116" s="73"/>
      <c r="UGZ116" s="73"/>
      <c r="UHA116" s="73"/>
      <c r="UHB116" s="73"/>
      <c r="UHC116" s="73"/>
      <c r="UHD116" s="73"/>
      <c r="UHE116" s="73"/>
      <c r="UHF116" s="73"/>
      <c r="UHG116" s="73"/>
      <c r="UHH116" s="73"/>
      <c r="UHI116" s="73"/>
      <c r="UHJ116" s="73"/>
      <c r="UHK116" s="73"/>
      <c r="UHL116" s="73"/>
      <c r="UHM116" s="73"/>
      <c r="UHN116" s="73"/>
      <c r="UHO116" s="73"/>
      <c r="UHP116" s="73"/>
      <c r="UHQ116" s="73"/>
      <c r="UHR116" s="73"/>
      <c r="UHS116" s="73"/>
      <c r="UHT116" s="73"/>
      <c r="UHU116" s="73"/>
      <c r="UHV116" s="73"/>
      <c r="UHW116" s="73"/>
      <c r="UHX116" s="73"/>
      <c r="UHY116" s="73"/>
      <c r="UHZ116" s="73"/>
      <c r="UIA116" s="73"/>
      <c r="UIB116" s="73"/>
      <c r="UIC116" s="73"/>
      <c r="UID116" s="73"/>
      <c r="UIE116" s="73"/>
      <c r="UIF116" s="73"/>
      <c r="UIG116" s="73"/>
      <c r="UIH116" s="73"/>
      <c r="UII116" s="73"/>
      <c r="UIJ116" s="73"/>
      <c r="UIK116" s="73"/>
      <c r="UIL116" s="73"/>
      <c r="UIM116" s="73"/>
      <c r="UIN116" s="73"/>
      <c r="UIO116" s="73"/>
      <c r="UIP116" s="73"/>
      <c r="UIQ116" s="73"/>
      <c r="UIR116" s="73"/>
      <c r="UIS116" s="73"/>
      <c r="UIT116" s="73"/>
      <c r="UIU116" s="73"/>
      <c r="UIV116" s="73"/>
      <c r="UIW116" s="73"/>
      <c r="UIX116" s="73"/>
      <c r="UIY116" s="73"/>
      <c r="UIZ116" s="73"/>
      <c r="UJA116" s="73"/>
      <c r="UJB116" s="73"/>
      <c r="UJC116" s="73"/>
      <c r="UJD116" s="73"/>
      <c r="UJE116" s="73"/>
      <c r="UJF116" s="73"/>
      <c r="UJG116" s="73"/>
      <c r="UJH116" s="73"/>
      <c r="UJI116" s="73"/>
      <c r="UJJ116" s="73"/>
      <c r="UJK116" s="73"/>
      <c r="UJL116" s="73"/>
      <c r="UJM116" s="73"/>
      <c r="UJN116" s="73"/>
      <c r="UJO116" s="73"/>
      <c r="UJP116" s="73"/>
      <c r="UJQ116" s="73"/>
      <c r="UJR116" s="73"/>
      <c r="UJS116" s="73"/>
      <c r="UJT116" s="73"/>
      <c r="UJU116" s="73"/>
      <c r="UJV116" s="73"/>
      <c r="UJW116" s="73"/>
      <c r="UJX116" s="73"/>
      <c r="UJY116" s="73"/>
      <c r="UJZ116" s="73"/>
      <c r="UKA116" s="73"/>
      <c r="UKB116" s="73"/>
      <c r="UKC116" s="73"/>
      <c r="UKD116" s="73"/>
      <c r="UKE116" s="73"/>
      <c r="UKF116" s="73"/>
      <c r="UKG116" s="73"/>
      <c r="UKH116" s="73"/>
      <c r="UKI116" s="73"/>
      <c r="UKJ116" s="73"/>
      <c r="UKK116" s="73"/>
      <c r="UKL116" s="73"/>
      <c r="UKM116" s="73"/>
      <c r="UKN116" s="73"/>
      <c r="UKO116" s="73"/>
      <c r="UKP116" s="73"/>
      <c r="UKQ116" s="73"/>
      <c r="UKR116" s="73"/>
      <c r="UKS116" s="73"/>
      <c r="UKT116" s="73"/>
      <c r="UKU116" s="73"/>
      <c r="UKV116" s="73"/>
      <c r="UKW116" s="73"/>
      <c r="UKX116" s="73"/>
      <c r="UKY116" s="73"/>
      <c r="UKZ116" s="73"/>
      <c r="ULA116" s="73"/>
      <c r="ULB116" s="73"/>
      <c r="ULC116" s="73"/>
      <c r="ULD116" s="73"/>
      <c r="ULE116" s="73"/>
      <c r="ULF116" s="73"/>
      <c r="ULG116" s="73"/>
      <c r="ULH116" s="73"/>
      <c r="ULI116" s="73"/>
      <c r="ULJ116" s="73"/>
      <c r="ULK116" s="73"/>
      <c r="ULL116" s="73"/>
      <c r="ULM116" s="73"/>
      <c r="ULN116" s="73"/>
      <c r="ULO116" s="73"/>
      <c r="ULP116" s="73"/>
      <c r="ULQ116" s="73"/>
      <c r="ULR116" s="73"/>
      <c r="ULS116" s="73"/>
      <c r="ULT116" s="73"/>
      <c r="ULU116" s="73"/>
      <c r="ULV116" s="73"/>
      <c r="ULW116" s="73"/>
      <c r="ULX116" s="73"/>
      <c r="ULY116" s="73"/>
      <c r="ULZ116" s="73"/>
      <c r="UMA116" s="73"/>
      <c r="UMB116" s="73"/>
      <c r="UMC116" s="73"/>
      <c r="UMD116" s="73"/>
      <c r="UME116" s="73"/>
      <c r="UMF116" s="73"/>
      <c r="UMG116" s="73"/>
      <c r="UMH116" s="73"/>
      <c r="UMI116" s="73"/>
      <c r="UMJ116" s="73"/>
      <c r="UMK116" s="73"/>
      <c r="UML116" s="73"/>
      <c r="UMM116" s="73"/>
      <c r="UMN116" s="73"/>
      <c r="UMO116" s="73"/>
      <c r="UMP116" s="73"/>
      <c r="UMQ116" s="73"/>
      <c r="UMR116" s="73"/>
      <c r="UMS116" s="73"/>
      <c r="UMT116" s="73"/>
      <c r="UMU116" s="73"/>
      <c r="UMV116" s="73"/>
      <c r="UMW116" s="73"/>
      <c r="UMX116" s="73"/>
      <c r="UMY116" s="73"/>
      <c r="UMZ116" s="73"/>
      <c r="UNA116" s="73"/>
      <c r="UNB116" s="73"/>
      <c r="UNC116" s="73"/>
      <c r="UND116" s="73"/>
      <c r="UNE116" s="73"/>
      <c r="UNF116" s="73"/>
      <c r="UNG116" s="73"/>
      <c r="UNH116" s="73"/>
      <c r="UNI116" s="73"/>
      <c r="UNJ116" s="73"/>
      <c r="UNK116" s="73"/>
      <c r="UNL116" s="73"/>
      <c r="UNM116" s="73"/>
      <c r="UNN116" s="73"/>
      <c r="UNO116" s="73"/>
      <c r="UNP116" s="73"/>
      <c r="UNQ116" s="73"/>
      <c r="UNR116" s="73"/>
      <c r="UNS116" s="73"/>
      <c r="UNT116" s="73"/>
      <c r="UNU116" s="73"/>
      <c r="UNV116" s="73"/>
      <c r="UNW116" s="73"/>
      <c r="UNX116" s="73"/>
      <c r="UNY116" s="73"/>
      <c r="UNZ116" s="73"/>
      <c r="UOA116" s="73"/>
      <c r="UOB116" s="73"/>
      <c r="UOC116" s="73"/>
      <c r="UOD116" s="73"/>
      <c r="UOE116" s="73"/>
      <c r="UOF116" s="73"/>
      <c r="UOG116" s="73"/>
      <c r="UOH116" s="73"/>
      <c r="UOI116" s="73"/>
      <c r="UOJ116" s="73"/>
      <c r="UOK116" s="73"/>
      <c r="UOL116" s="73"/>
      <c r="UOM116" s="73"/>
      <c r="UON116" s="73"/>
      <c r="UOO116" s="73"/>
      <c r="UOP116" s="73"/>
      <c r="UOQ116" s="73"/>
      <c r="UOR116" s="73"/>
      <c r="UOS116" s="73"/>
      <c r="UOT116" s="73"/>
      <c r="UOU116" s="73"/>
      <c r="UOV116" s="73"/>
      <c r="UOW116" s="73"/>
      <c r="UOX116" s="73"/>
      <c r="UOY116" s="73"/>
      <c r="UOZ116" s="73"/>
      <c r="UPA116" s="73"/>
      <c r="UPB116" s="73"/>
      <c r="UPC116" s="73"/>
      <c r="UPD116" s="73"/>
      <c r="UPE116" s="73"/>
      <c r="UPF116" s="73"/>
      <c r="UPG116" s="73"/>
      <c r="UPH116" s="73"/>
      <c r="UPI116" s="73"/>
      <c r="UPJ116" s="73"/>
      <c r="UPK116" s="73"/>
      <c r="UPL116" s="73"/>
      <c r="UPM116" s="73"/>
      <c r="UPN116" s="73"/>
      <c r="UPO116" s="73"/>
      <c r="UPP116" s="73"/>
      <c r="UPQ116" s="73"/>
      <c r="UPR116" s="73"/>
      <c r="UPS116" s="73"/>
      <c r="UPT116" s="73"/>
      <c r="UPU116" s="73"/>
      <c r="UPV116" s="73"/>
      <c r="UPW116" s="73"/>
      <c r="UPX116" s="73"/>
      <c r="UPY116" s="73"/>
      <c r="UPZ116" s="73"/>
      <c r="UQA116" s="73"/>
      <c r="UQB116" s="73"/>
      <c r="UQC116" s="73"/>
      <c r="UQD116" s="73"/>
      <c r="UQE116" s="73"/>
      <c r="UQF116" s="73"/>
      <c r="UQG116" s="73"/>
      <c r="UQH116" s="73"/>
      <c r="UQI116" s="73"/>
      <c r="UQJ116" s="73"/>
      <c r="UQK116" s="73"/>
      <c r="UQL116" s="73"/>
      <c r="UQM116" s="73"/>
      <c r="UQN116" s="73"/>
      <c r="UQO116" s="73"/>
      <c r="UQP116" s="73"/>
      <c r="UQQ116" s="73"/>
      <c r="UQR116" s="73"/>
      <c r="UQS116" s="73"/>
      <c r="UQT116" s="73"/>
      <c r="UQU116" s="73"/>
      <c r="UQV116" s="73"/>
      <c r="UQW116" s="73"/>
      <c r="UQX116" s="73"/>
      <c r="UQY116" s="73"/>
      <c r="UQZ116" s="73"/>
      <c r="URA116" s="73"/>
      <c r="URB116" s="73"/>
      <c r="URC116" s="73"/>
      <c r="URD116" s="73"/>
      <c r="URE116" s="73"/>
      <c r="URF116" s="73"/>
      <c r="URG116" s="73"/>
      <c r="URH116" s="73"/>
      <c r="URI116" s="73"/>
      <c r="URJ116" s="73"/>
      <c r="URK116" s="73"/>
      <c r="URL116" s="73"/>
      <c r="URM116" s="73"/>
      <c r="URN116" s="73"/>
      <c r="URO116" s="73"/>
      <c r="URP116" s="73"/>
      <c r="URQ116" s="73"/>
      <c r="URR116" s="73"/>
      <c r="URS116" s="73"/>
      <c r="URT116" s="73"/>
      <c r="URU116" s="73"/>
      <c r="URV116" s="73"/>
      <c r="URW116" s="73"/>
      <c r="URX116" s="73"/>
      <c r="URY116" s="73"/>
      <c r="URZ116" s="73"/>
      <c r="USA116" s="73"/>
      <c r="USB116" s="73"/>
      <c r="USC116" s="73"/>
      <c r="USD116" s="73"/>
      <c r="USE116" s="73"/>
      <c r="USF116" s="73"/>
      <c r="USG116" s="73"/>
      <c r="USH116" s="73"/>
      <c r="USI116" s="73"/>
      <c r="USJ116" s="73"/>
      <c r="USK116" s="73"/>
      <c r="USL116" s="73"/>
      <c r="USM116" s="73"/>
      <c r="USN116" s="73"/>
      <c r="USO116" s="73"/>
      <c r="USP116" s="73"/>
      <c r="USQ116" s="73"/>
      <c r="USR116" s="73"/>
      <c r="USS116" s="73"/>
      <c r="UST116" s="73"/>
      <c r="USU116" s="73"/>
      <c r="USV116" s="73"/>
      <c r="USW116" s="73"/>
      <c r="USX116" s="73"/>
      <c r="USY116" s="73"/>
      <c r="USZ116" s="73"/>
      <c r="UTA116" s="73"/>
      <c r="UTB116" s="73"/>
      <c r="UTC116" s="73"/>
      <c r="UTD116" s="73"/>
      <c r="UTE116" s="73"/>
      <c r="UTF116" s="73"/>
      <c r="UTG116" s="73"/>
      <c r="UTH116" s="73"/>
      <c r="UTI116" s="73"/>
      <c r="UTJ116" s="73"/>
      <c r="UTK116" s="73"/>
      <c r="UTL116" s="73"/>
      <c r="UTM116" s="73"/>
      <c r="UTN116" s="73"/>
      <c r="UTO116" s="73"/>
      <c r="UTP116" s="73"/>
      <c r="UTQ116" s="73"/>
      <c r="UTR116" s="73"/>
      <c r="UTS116" s="73"/>
      <c r="UTT116" s="73"/>
      <c r="UTU116" s="73"/>
      <c r="UTV116" s="73"/>
      <c r="UTW116" s="73"/>
      <c r="UTX116" s="73"/>
      <c r="UTY116" s="73"/>
      <c r="UTZ116" s="73"/>
      <c r="UUA116" s="73"/>
      <c r="UUB116" s="73"/>
      <c r="UUC116" s="73"/>
      <c r="UUD116" s="73"/>
      <c r="UUE116" s="73"/>
      <c r="UUF116" s="73"/>
      <c r="UUG116" s="73"/>
      <c r="UUH116" s="73"/>
      <c r="UUI116" s="73"/>
      <c r="UUJ116" s="73"/>
      <c r="UUK116" s="73"/>
      <c r="UUL116" s="73"/>
      <c r="UUM116" s="73"/>
      <c r="UUN116" s="73"/>
      <c r="UUO116" s="73"/>
      <c r="UUP116" s="73"/>
      <c r="UUQ116" s="73"/>
      <c r="UUR116" s="73"/>
      <c r="UUS116" s="73"/>
      <c r="UUT116" s="73"/>
      <c r="UUU116" s="73"/>
      <c r="UUV116" s="73"/>
      <c r="UUW116" s="73"/>
      <c r="UUX116" s="73"/>
      <c r="UUY116" s="73"/>
      <c r="UUZ116" s="73"/>
      <c r="UVA116" s="73"/>
      <c r="UVB116" s="73"/>
      <c r="UVC116" s="73"/>
      <c r="UVD116" s="73"/>
      <c r="UVE116" s="73"/>
      <c r="UVF116" s="73"/>
      <c r="UVG116" s="73"/>
      <c r="UVH116" s="73"/>
      <c r="UVI116" s="73"/>
      <c r="UVJ116" s="73"/>
      <c r="UVK116" s="73"/>
      <c r="UVL116" s="73"/>
      <c r="UVM116" s="73"/>
      <c r="UVN116" s="73"/>
      <c r="UVO116" s="73"/>
      <c r="UVP116" s="73"/>
      <c r="UVQ116" s="73"/>
      <c r="UVR116" s="73"/>
      <c r="UVS116" s="73"/>
      <c r="UVT116" s="73"/>
      <c r="UVU116" s="73"/>
      <c r="UVV116" s="73"/>
      <c r="UVW116" s="73"/>
      <c r="UVX116" s="73"/>
      <c r="UVY116" s="73"/>
      <c r="UVZ116" s="73"/>
      <c r="UWA116" s="73"/>
      <c r="UWB116" s="73"/>
      <c r="UWC116" s="73"/>
      <c r="UWD116" s="73"/>
      <c r="UWE116" s="73"/>
      <c r="UWF116" s="73"/>
      <c r="UWG116" s="73"/>
      <c r="UWH116" s="73"/>
      <c r="UWI116" s="73"/>
      <c r="UWJ116" s="73"/>
      <c r="UWK116" s="73"/>
      <c r="UWL116" s="73"/>
      <c r="UWM116" s="73"/>
      <c r="UWN116" s="73"/>
      <c r="UWO116" s="73"/>
      <c r="UWP116" s="73"/>
      <c r="UWQ116" s="73"/>
      <c r="UWR116" s="73"/>
      <c r="UWS116" s="73"/>
      <c r="UWT116" s="73"/>
      <c r="UWU116" s="73"/>
      <c r="UWV116" s="73"/>
      <c r="UWW116" s="73"/>
      <c r="UWX116" s="73"/>
      <c r="UWY116" s="73"/>
      <c r="UWZ116" s="73"/>
      <c r="UXA116" s="73"/>
      <c r="UXB116" s="73"/>
      <c r="UXC116" s="73"/>
      <c r="UXD116" s="73"/>
      <c r="UXE116" s="73"/>
      <c r="UXF116" s="73"/>
      <c r="UXG116" s="73"/>
      <c r="UXH116" s="73"/>
      <c r="UXI116" s="73"/>
      <c r="UXJ116" s="73"/>
      <c r="UXK116" s="73"/>
      <c r="UXL116" s="73"/>
      <c r="UXM116" s="73"/>
      <c r="UXN116" s="73"/>
      <c r="UXO116" s="73"/>
      <c r="UXP116" s="73"/>
      <c r="UXQ116" s="73"/>
      <c r="UXR116" s="73"/>
      <c r="UXS116" s="73"/>
      <c r="UXT116" s="73"/>
      <c r="UXU116" s="73"/>
      <c r="UXV116" s="73"/>
      <c r="UXW116" s="73"/>
      <c r="UXX116" s="73"/>
      <c r="UXY116" s="73"/>
      <c r="UXZ116" s="73"/>
      <c r="UYA116" s="73"/>
      <c r="UYB116" s="73"/>
      <c r="UYC116" s="73"/>
      <c r="UYD116" s="73"/>
      <c r="UYE116" s="73"/>
      <c r="UYF116" s="73"/>
      <c r="UYG116" s="73"/>
      <c r="UYH116" s="73"/>
      <c r="UYI116" s="73"/>
      <c r="UYJ116" s="73"/>
      <c r="UYK116" s="73"/>
      <c r="UYL116" s="73"/>
      <c r="UYM116" s="73"/>
      <c r="UYN116" s="73"/>
      <c r="UYO116" s="73"/>
      <c r="UYP116" s="73"/>
      <c r="UYQ116" s="73"/>
      <c r="UYR116" s="73"/>
      <c r="UYS116" s="73"/>
      <c r="UYT116" s="73"/>
      <c r="UYU116" s="73"/>
      <c r="UYV116" s="73"/>
      <c r="UYW116" s="73"/>
      <c r="UYX116" s="73"/>
      <c r="UYY116" s="73"/>
      <c r="UYZ116" s="73"/>
      <c r="UZA116" s="73"/>
      <c r="UZB116" s="73"/>
      <c r="UZC116" s="73"/>
      <c r="UZD116" s="73"/>
      <c r="UZE116" s="73"/>
      <c r="UZF116" s="73"/>
      <c r="UZG116" s="73"/>
      <c r="UZH116" s="73"/>
      <c r="UZI116" s="73"/>
      <c r="UZJ116" s="73"/>
      <c r="UZK116" s="73"/>
      <c r="UZL116" s="73"/>
      <c r="UZM116" s="73"/>
      <c r="UZN116" s="73"/>
      <c r="UZO116" s="73"/>
      <c r="UZP116" s="73"/>
      <c r="UZQ116" s="73"/>
      <c r="UZR116" s="73"/>
      <c r="UZS116" s="73"/>
      <c r="UZT116" s="73"/>
      <c r="UZU116" s="73"/>
      <c r="UZV116" s="73"/>
      <c r="UZW116" s="73"/>
      <c r="UZX116" s="73"/>
      <c r="UZY116" s="73"/>
      <c r="UZZ116" s="73"/>
      <c r="VAA116" s="73"/>
      <c r="VAB116" s="73"/>
      <c r="VAC116" s="73"/>
      <c r="VAD116" s="73"/>
      <c r="VAE116" s="73"/>
      <c r="VAF116" s="73"/>
      <c r="VAG116" s="73"/>
      <c r="VAH116" s="73"/>
      <c r="VAI116" s="73"/>
      <c r="VAJ116" s="73"/>
      <c r="VAK116" s="73"/>
      <c r="VAL116" s="73"/>
      <c r="VAM116" s="73"/>
      <c r="VAN116" s="73"/>
      <c r="VAO116" s="73"/>
      <c r="VAP116" s="73"/>
      <c r="VAQ116" s="73"/>
      <c r="VAR116" s="73"/>
      <c r="VAS116" s="73"/>
      <c r="VAT116" s="73"/>
      <c r="VAU116" s="73"/>
      <c r="VAV116" s="73"/>
      <c r="VAW116" s="73"/>
      <c r="VAX116" s="73"/>
      <c r="VAY116" s="73"/>
      <c r="VAZ116" s="73"/>
      <c r="VBA116" s="73"/>
      <c r="VBB116" s="73"/>
      <c r="VBC116" s="73"/>
      <c r="VBD116" s="73"/>
      <c r="VBE116" s="73"/>
      <c r="VBF116" s="73"/>
      <c r="VBG116" s="73"/>
      <c r="VBH116" s="73"/>
      <c r="VBI116" s="73"/>
      <c r="VBJ116" s="73"/>
      <c r="VBK116" s="73"/>
      <c r="VBL116" s="73"/>
      <c r="VBM116" s="73"/>
      <c r="VBN116" s="73"/>
      <c r="VBO116" s="73"/>
      <c r="VBP116" s="73"/>
      <c r="VBQ116" s="73"/>
      <c r="VBR116" s="73"/>
      <c r="VBS116" s="73"/>
      <c r="VBT116" s="73"/>
      <c r="VBU116" s="73"/>
      <c r="VBV116" s="73"/>
      <c r="VBW116" s="73"/>
      <c r="VBX116" s="73"/>
      <c r="VBY116" s="73"/>
      <c r="VBZ116" s="73"/>
      <c r="VCA116" s="73"/>
      <c r="VCB116" s="73"/>
      <c r="VCC116" s="73"/>
      <c r="VCD116" s="73"/>
      <c r="VCE116" s="73"/>
      <c r="VCF116" s="73"/>
      <c r="VCG116" s="73"/>
      <c r="VCH116" s="73"/>
      <c r="VCI116" s="73"/>
      <c r="VCJ116" s="73"/>
      <c r="VCK116" s="73"/>
      <c r="VCL116" s="73"/>
      <c r="VCM116" s="73"/>
      <c r="VCN116" s="73"/>
      <c r="VCO116" s="73"/>
      <c r="VCP116" s="73"/>
      <c r="VCQ116" s="73"/>
      <c r="VCR116" s="73"/>
      <c r="VCS116" s="73"/>
      <c r="VCT116" s="73"/>
      <c r="VCU116" s="73"/>
      <c r="VCV116" s="73"/>
      <c r="VCW116" s="73"/>
      <c r="VCX116" s="73"/>
      <c r="VCY116" s="73"/>
      <c r="VCZ116" s="73"/>
      <c r="VDA116" s="73"/>
      <c r="VDB116" s="73"/>
      <c r="VDC116" s="73"/>
      <c r="VDD116" s="73"/>
      <c r="VDE116" s="73"/>
      <c r="VDF116" s="73"/>
      <c r="VDG116" s="73"/>
      <c r="VDH116" s="73"/>
      <c r="VDI116" s="73"/>
      <c r="VDJ116" s="73"/>
      <c r="VDK116" s="73"/>
      <c r="VDL116" s="73"/>
      <c r="VDM116" s="73"/>
      <c r="VDN116" s="73"/>
      <c r="VDO116" s="73"/>
      <c r="VDP116" s="73"/>
      <c r="VDQ116" s="73"/>
      <c r="VDR116" s="73"/>
      <c r="VDS116" s="73"/>
      <c r="VDT116" s="73"/>
      <c r="VDU116" s="73"/>
      <c r="VDV116" s="73"/>
      <c r="VDW116" s="73"/>
      <c r="VDX116" s="73"/>
      <c r="VDY116" s="73"/>
      <c r="VDZ116" s="73"/>
      <c r="VEA116" s="73"/>
      <c r="VEB116" s="73"/>
      <c r="VEC116" s="73"/>
      <c r="VED116" s="73"/>
      <c r="VEE116" s="73"/>
      <c r="VEF116" s="73"/>
      <c r="VEG116" s="73"/>
      <c r="VEH116" s="73"/>
      <c r="VEI116" s="73"/>
      <c r="VEJ116" s="73"/>
      <c r="VEK116" s="73"/>
      <c r="VEL116" s="73"/>
      <c r="VEM116" s="73"/>
      <c r="VEN116" s="73"/>
      <c r="VEO116" s="73"/>
      <c r="VEP116" s="73"/>
      <c r="VEQ116" s="73"/>
      <c r="VER116" s="73"/>
      <c r="VES116" s="73"/>
      <c r="VET116" s="73"/>
      <c r="VEU116" s="73"/>
      <c r="VEV116" s="73"/>
      <c r="VEW116" s="73"/>
      <c r="VEX116" s="73"/>
      <c r="VEY116" s="73"/>
      <c r="VEZ116" s="73"/>
      <c r="VFA116" s="73"/>
      <c r="VFB116" s="73"/>
      <c r="VFC116" s="73"/>
      <c r="VFD116" s="73"/>
      <c r="VFE116" s="73"/>
      <c r="VFF116" s="73"/>
      <c r="VFG116" s="73"/>
      <c r="VFH116" s="73"/>
      <c r="VFI116" s="73"/>
      <c r="VFJ116" s="73"/>
      <c r="VFK116" s="73"/>
      <c r="VFL116" s="73"/>
      <c r="VFM116" s="73"/>
      <c r="VFN116" s="73"/>
      <c r="VFO116" s="73"/>
      <c r="VFP116" s="73"/>
      <c r="VFQ116" s="73"/>
      <c r="VFR116" s="73"/>
      <c r="VFS116" s="73"/>
      <c r="VFT116" s="73"/>
      <c r="VFU116" s="73"/>
      <c r="VFV116" s="73"/>
      <c r="VFW116" s="73"/>
      <c r="VFX116" s="73"/>
      <c r="VFY116" s="73"/>
      <c r="VFZ116" s="73"/>
      <c r="VGA116" s="73"/>
      <c r="VGB116" s="73"/>
      <c r="VGC116" s="73"/>
      <c r="VGD116" s="73"/>
      <c r="VGE116" s="73"/>
      <c r="VGF116" s="73"/>
      <c r="VGG116" s="73"/>
      <c r="VGH116" s="73"/>
      <c r="VGI116" s="73"/>
      <c r="VGJ116" s="73"/>
      <c r="VGK116" s="73"/>
      <c r="VGL116" s="73"/>
      <c r="VGM116" s="73"/>
      <c r="VGN116" s="73"/>
      <c r="VGO116" s="73"/>
      <c r="VGP116" s="73"/>
      <c r="VGQ116" s="73"/>
      <c r="VGR116" s="73"/>
      <c r="VGS116" s="73"/>
      <c r="VGT116" s="73"/>
      <c r="VGU116" s="73"/>
      <c r="VGV116" s="73"/>
      <c r="VGW116" s="73"/>
      <c r="VGX116" s="73"/>
      <c r="VGY116" s="73"/>
      <c r="VGZ116" s="73"/>
      <c r="VHA116" s="73"/>
      <c r="VHB116" s="73"/>
      <c r="VHC116" s="73"/>
      <c r="VHD116" s="73"/>
      <c r="VHE116" s="73"/>
      <c r="VHF116" s="73"/>
      <c r="VHG116" s="73"/>
      <c r="VHH116" s="73"/>
      <c r="VHI116" s="73"/>
      <c r="VHJ116" s="73"/>
      <c r="VHK116" s="73"/>
      <c r="VHL116" s="73"/>
      <c r="VHM116" s="73"/>
      <c r="VHN116" s="73"/>
      <c r="VHO116" s="73"/>
      <c r="VHP116" s="73"/>
      <c r="VHQ116" s="73"/>
      <c r="VHR116" s="73"/>
      <c r="VHS116" s="73"/>
      <c r="VHT116" s="73"/>
      <c r="VHU116" s="73"/>
      <c r="VHV116" s="73"/>
      <c r="VHW116" s="73"/>
      <c r="VHX116" s="73"/>
      <c r="VHY116" s="73"/>
      <c r="VHZ116" s="73"/>
      <c r="VIA116" s="73"/>
      <c r="VIB116" s="73"/>
      <c r="VIC116" s="73"/>
      <c r="VID116" s="73"/>
      <c r="VIE116" s="73"/>
      <c r="VIF116" s="73"/>
      <c r="VIG116" s="73"/>
      <c r="VIH116" s="73"/>
      <c r="VII116" s="73"/>
      <c r="VIJ116" s="73"/>
      <c r="VIK116" s="73"/>
      <c r="VIL116" s="73"/>
      <c r="VIM116" s="73"/>
      <c r="VIN116" s="73"/>
      <c r="VIO116" s="73"/>
      <c r="VIP116" s="73"/>
      <c r="VIQ116" s="73"/>
      <c r="VIR116" s="73"/>
      <c r="VIS116" s="73"/>
      <c r="VIT116" s="73"/>
      <c r="VIU116" s="73"/>
      <c r="VIV116" s="73"/>
      <c r="VIW116" s="73"/>
      <c r="VIX116" s="73"/>
      <c r="VIY116" s="73"/>
      <c r="VIZ116" s="73"/>
      <c r="VJA116" s="73"/>
      <c r="VJB116" s="73"/>
      <c r="VJC116" s="73"/>
      <c r="VJD116" s="73"/>
      <c r="VJE116" s="73"/>
      <c r="VJF116" s="73"/>
      <c r="VJG116" s="73"/>
      <c r="VJH116" s="73"/>
      <c r="VJI116" s="73"/>
      <c r="VJJ116" s="73"/>
      <c r="VJK116" s="73"/>
      <c r="VJL116" s="73"/>
      <c r="VJM116" s="73"/>
      <c r="VJN116" s="73"/>
      <c r="VJO116" s="73"/>
      <c r="VJP116" s="73"/>
      <c r="VJQ116" s="73"/>
      <c r="VJR116" s="73"/>
      <c r="VJS116" s="73"/>
      <c r="VJT116" s="73"/>
      <c r="VJU116" s="73"/>
      <c r="VJV116" s="73"/>
      <c r="VJW116" s="73"/>
      <c r="VJX116" s="73"/>
      <c r="VJY116" s="73"/>
      <c r="VJZ116" s="73"/>
      <c r="VKA116" s="73"/>
      <c r="VKB116" s="73"/>
      <c r="VKC116" s="73"/>
      <c r="VKD116" s="73"/>
      <c r="VKE116" s="73"/>
      <c r="VKF116" s="73"/>
      <c r="VKG116" s="73"/>
      <c r="VKH116" s="73"/>
      <c r="VKI116" s="73"/>
      <c r="VKJ116" s="73"/>
      <c r="VKK116" s="73"/>
      <c r="VKL116" s="73"/>
      <c r="VKM116" s="73"/>
      <c r="VKN116" s="73"/>
      <c r="VKO116" s="73"/>
      <c r="VKP116" s="73"/>
      <c r="VKQ116" s="73"/>
      <c r="VKR116" s="73"/>
      <c r="VKS116" s="73"/>
      <c r="VKT116" s="73"/>
      <c r="VKU116" s="73"/>
      <c r="VKV116" s="73"/>
      <c r="VKW116" s="73"/>
      <c r="VKX116" s="73"/>
      <c r="VKY116" s="73"/>
      <c r="VKZ116" s="73"/>
      <c r="VLA116" s="73"/>
      <c r="VLB116" s="73"/>
      <c r="VLC116" s="73"/>
      <c r="VLD116" s="73"/>
      <c r="VLE116" s="73"/>
      <c r="VLF116" s="73"/>
      <c r="VLG116" s="73"/>
      <c r="VLH116" s="73"/>
      <c r="VLI116" s="73"/>
      <c r="VLJ116" s="73"/>
      <c r="VLK116" s="73"/>
      <c r="VLL116" s="73"/>
      <c r="VLM116" s="73"/>
      <c r="VLN116" s="73"/>
      <c r="VLO116" s="73"/>
      <c r="VLP116" s="73"/>
      <c r="VLQ116" s="73"/>
      <c r="VLR116" s="73"/>
      <c r="VLS116" s="73"/>
      <c r="VLT116" s="73"/>
      <c r="VLU116" s="73"/>
      <c r="VLV116" s="73"/>
      <c r="VLW116" s="73"/>
      <c r="VLX116" s="73"/>
      <c r="VLY116" s="73"/>
      <c r="VLZ116" s="73"/>
      <c r="VMA116" s="73"/>
      <c r="VMB116" s="73"/>
      <c r="VMC116" s="73"/>
      <c r="VMD116" s="73"/>
      <c r="VME116" s="73"/>
      <c r="VMF116" s="73"/>
      <c r="VMG116" s="73"/>
      <c r="VMH116" s="73"/>
      <c r="VMI116" s="73"/>
      <c r="VMJ116" s="73"/>
      <c r="VMK116" s="73"/>
      <c r="VML116" s="73"/>
      <c r="VMM116" s="73"/>
      <c r="VMN116" s="73"/>
      <c r="VMO116" s="73"/>
      <c r="VMP116" s="73"/>
      <c r="VMQ116" s="73"/>
      <c r="VMR116" s="73"/>
      <c r="VMS116" s="73"/>
      <c r="VMT116" s="73"/>
      <c r="VMU116" s="73"/>
      <c r="VMV116" s="73"/>
      <c r="VMW116" s="73"/>
      <c r="VMX116" s="73"/>
      <c r="VMY116" s="73"/>
      <c r="VMZ116" s="73"/>
      <c r="VNA116" s="73"/>
      <c r="VNB116" s="73"/>
      <c r="VNC116" s="73"/>
      <c r="VND116" s="73"/>
      <c r="VNE116" s="73"/>
      <c r="VNF116" s="73"/>
      <c r="VNG116" s="73"/>
      <c r="VNH116" s="73"/>
      <c r="VNI116" s="73"/>
      <c r="VNJ116" s="73"/>
      <c r="VNK116" s="73"/>
      <c r="VNL116" s="73"/>
      <c r="VNM116" s="73"/>
      <c r="VNN116" s="73"/>
      <c r="VNO116" s="73"/>
      <c r="VNP116" s="73"/>
      <c r="VNQ116" s="73"/>
      <c r="VNR116" s="73"/>
      <c r="VNS116" s="73"/>
      <c r="VNT116" s="73"/>
      <c r="VNU116" s="73"/>
      <c r="VNV116" s="73"/>
      <c r="VNW116" s="73"/>
      <c r="VNX116" s="73"/>
      <c r="VNY116" s="73"/>
      <c r="VNZ116" s="73"/>
      <c r="VOA116" s="73"/>
      <c r="VOB116" s="73"/>
      <c r="VOC116" s="73"/>
      <c r="VOD116" s="73"/>
      <c r="VOE116" s="73"/>
      <c r="VOF116" s="73"/>
      <c r="VOG116" s="73"/>
      <c r="VOH116" s="73"/>
      <c r="VOI116" s="73"/>
      <c r="VOJ116" s="73"/>
      <c r="VOK116" s="73"/>
      <c r="VOL116" s="73"/>
      <c r="VOM116" s="73"/>
      <c r="VON116" s="73"/>
      <c r="VOO116" s="73"/>
      <c r="VOP116" s="73"/>
      <c r="VOQ116" s="73"/>
      <c r="VOR116" s="73"/>
      <c r="VOS116" s="73"/>
      <c r="VOT116" s="73"/>
      <c r="VOU116" s="73"/>
      <c r="VOV116" s="73"/>
      <c r="VOW116" s="73"/>
      <c r="VOX116" s="73"/>
      <c r="VOY116" s="73"/>
      <c r="VOZ116" s="73"/>
      <c r="VPA116" s="73"/>
      <c r="VPB116" s="73"/>
      <c r="VPC116" s="73"/>
      <c r="VPD116" s="73"/>
      <c r="VPE116" s="73"/>
      <c r="VPF116" s="73"/>
      <c r="VPG116" s="73"/>
      <c r="VPH116" s="73"/>
      <c r="VPI116" s="73"/>
      <c r="VPJ116" s="73"/>
      <c r="VPK116" s="73"/>
      <c r="VPL116" s="73"/>
      <c r="VPM116" s="73"/>
      <c r="VPN116" s="73"/>
      <c r="VPO116" s="73"/>
      <c r="VPP116" s="73"/>
      <c r="VPQ116" s="73"/>
      <c r="VPR116" s="73"/>
      <c r="VPS116" s="73"/>
      <c r="VPT116" s="73"/>
      <c r="VPU116" s="73"/>
      <c r="VPV116" s="73"/>
      <c r="VPW116" s="73"/>
      <c r="VPX116" s="73"/>
      <c r="VPY116" s="73"/>
      <c r="VPZ116" s="73"/>
      <c r="VQA116" s="73"/>
      <c r="VQB116" s="73"/>
      <c r="VQC116" s="73"/>
      <c r="VQD116" s="73"/>
      <c r="VQE116" s="73"/>
      <c r="VQF116" s="73"/>
      <c r="VQG116" s="73"/>
      <c r="VQH116" s="73"/>
      <c r="VQI116" s="73"/>
      <c r="VQJ116" s="73"/>
      <c r="VQK116" s="73"/>
      <c r="VQL116" s="73"/>
      <c r="VQM116" s="73"/>
      <c r="VQN116" s="73"/>
      <c r="VQO116" s="73"/>
      <c r="VQP116" s="73"/>
      <c r="VQQ116" s="73"/>
      <c r="VQR116" s="73"/>
      <c r="VQS116" s="73"/>
      <c r="VQT116" s="73"/>
      <c r="VQU116" s="73"/>
      <c r="VQV116" s="73"/>
      <c r="VQW116" s="73"/>
      <c r="VQX116" s="73"/>
      <c r="VQY116" s="73"/>
      <c r="VQZ116" s="73"/>
      <c r="VRA116" s="73"/>
      <c r="VRB116" s="73"/>
      <c r="VRC116" s="73"/>
      <c r="VRD116" s="73"/>
      <c r="VRE116" s="73"/>
      <c r="VRF116" s="73"/>
      <c r="VRG116" s="73"/>
      <c r="VRH116" s="73"/>
      <c r="VRI116" s="73"/>
      <c r="VRJ116" s="73"/>
      <c r="VRK116" s="73"/>
      <c r="VRL116" s="73"/>
      <c r="VRM116" s="73"/>
      <c r="VRN116" s="73"/>
      <c r="VRO116" s="73"/>
      <c r="VRP116" s="73"/>
      <c r="VRQ116" s="73"/>
      <c r="VRR116" s="73"/>
      <c r="VRS116" s="73"/>
      <c r="VRT116" s="73"/>
      <c r="VRU116" s="73"/>
      <c r="VRV116" s="73"/>
      <c r="VRW116" s="73"/>
      <c r="VRX116" s="73"/>
      <c r="VRY116" s="73"/>
      <c r="VRZ116" s="73"/>
      <c r="VSA116" s="73"/>
      <c r="VSB116" s="73"/>
      <c r="VSC116" s="73"/>
      <c r="VSD116" s="73"/>
      <c r="VSE116" s="73"/>
      <c r="VSF116" s="73"/>
      <c r="VSG116" s="73"/>
      <c r="VSH116" s="73"/>
      <c r="VSI116" s="73"/>
      <c r="VSJ116" s="73"/>
      <c r="VSK116" s="73"/>
      <c r="VSL116" s="73"/>
      <c r="VSM116" s="73"/>
      <c r="VSN116" s="73"/>
      <c r="VSO116" s="73"/>
      <c r="VSP116" s="73"/>
      <c r="VSQ116" s="73"/>
      <c r="VSR116" s="73"/>
      <c r="VSS116" s="73"/>
      <c r="VST116" s="73"/>
      <c r="VSU116" s="73"/>
      <c r="VSV116" s="73"/>
      <c r="VSW116" s="73"/>
      <c r="VSX116" s="73"/>
      <c r="VSY116" s="73"/>
      <c r="VSZ116" s="73"/>
      <c r="VTA116" s="73"/>
      <c r="VTB116" s="73"/>
      <c r="VTC116" s="73"/>
      <c r="VTD116" s="73"/>
      <c r="VTE116" s="73"/>
      <c r="VTF116" s="73"/>
      <c r="VTG116" s="73"/>
      <c r="VTH116" s="73"/>
      <c r="VTI116" s="73"/>
      <c r="VTJ116" s="73"/>
      <c r="VTK116" s="73"/>
      <c r="VTL116" s="73"/>
      <c r="VTM116" s="73"/>
      <c r="VTN116" s="73"/>
      <c r="VTO116" s="73"/>
      <c r="VTP116" s="73"/>
      <c r="VTQ116" s="73"/>
      <c r="VTR116" s="73"/>
      <c r="VTS116" s="73"/>
      <c r="VTT116" s="73"/>
      <c r="VTU116" s="73"/>
      <c r="VTV116" s="73"/>
      <c r="VTW116" s="73"/>
      <c r="VTX116" s="73"/>
      <c r="VTY116" s="73"/>
      <c r="VTZ116" s="73"/>
      <c r="VUA116" s="73"/>
      <c r="VUB116" s="73"/>
      <c r="VUC116" s="73"/>
      <c r="VUD116" s="73"/>
      <c r="VUE116" s="73"/>
      <c r="VUF116" s="73"/>
      <c r="VUG116" s="73"/>
      <c r="VUH116" s="73"/>
      <c r="VUI116" s="73"/>
      <c r="VUJ116" s="73"/>
      <c r="VUK116" s="73"/>
      <c r="VUL116" s="73"/>
      <c r="VUM116" s="73"/>
      <c r="VUN116" s="73"/>
      <c r="VUO116" s="73"/>
      <c r="VUP116" s="73"/>
      <c r="VUQ116" s="73"/>
      <c r="VUR116" s="73"/>
      <c r="VUS116" s="73"/>
      <c r="VUT116" s="73"/>
      <c r="VUU116" s="73"/>
      <c r="VUV116" s="73"/>
      <c r="VUW116" s="73"/>
      <c r="VUX116" s="73"/>
      <c r="VUY116" s="73"/>
      <c r="VUZ116" s="73"/>
      <c r="VVA116" s="73"/>
      <c r="VVB116" s="73"/>
      <c r="VVC116" s="73"/>
      <c r="VVD116" s="73"/>
      <c r="VVE116" s="73"/>
      <c r="VVF116" s="73"/>
      <c r="VVG116" s="73"/>
      <c r="VVH116" s="73"/>
      <c r="VVI116" s="73"/>
      <c r="VVJ116" s="73"/>
      <c r="VVK116" s="73"/>
      <c r="VVL116" s="73"/>
      <c r="VVM116" s="73"/>
      <c r="VVN116" s="73"/>
      <c r="VVO116" s="73"/>
      <c r="VVP116" s="73"/>
      <c r="VVQ116" s="73"/>
      <c r="VVR116" s="73"/>
      <c r="VVS116" s="73"/>
      <c r="VVT116" s="73"/>
      <c r="VVU116" s="73"/>
      <c r="VVV116" s="73"/>
      <c r="VVW116" s="73"/>
      <c r="VVX116" s="73"/>
      <c r="VVY116" s="73"/>
      <c r="VVZ116" s="73"/>
      <c r="VWA116" s="73"/>
      <c r="VWB116" s="73"/>
      <c r="VWC116" s="73"/>
      <c r="VWD116" s="73"/>
      <c r="VWE116" s="73"/>
      <c r="VWF116" s="73"/>
      <c r="VWG116" s="73"/>
      <c r="VWH116" s="73"/>
      <c r="VWI116" s="73"/>
      <c r="VWJ116" s="73"/>
      <c r="VWK116" s="73"/>
      <c r="VWL116" s="73"/>
      <c r="VWM116" s="73"/>
      <c r="VWN116" s="73"/>
      <c r="VWO116" s="73"/>
      <c r="VWP116" s="73"/>
      <c r="VWQ116" s="73"/>
      <c r="VWR116" s="73"/>
      <c r="VWS116" s="73"/>
      <c r="VWT116" s="73"/>
      <c r="VWU116" s="73"/>
      <c r="VWV116" s="73"/>
      <c r="VWW116" s="73"/>
      <c r="VWX116" s="73"/>
      <c r="VWY116" s="73"/>
      <c r="VWZ116" s="73"/>
      <c r="VXA116" s="73"/>
      <c r="VXB116" s="73"/>
      <c r="VXC116" s="73"/>
      <c r="VXD116" s="73"/>
      <c r="VXE116" s="73"/>
      <c r="VXF116" s="73"/>
      <c r="VXG116" s="73"/>
      <c r="VXH116" s="73"/>
      <c r="VXI116" s="73"/>
      <c r="VXJ116" s="73"/>
      <c r="VXK116" s="73"/>
      <c r="VXL116" s="73"/>
      <c r="VXM116" s="73"/>
      <c r="VXN116" s="73"/>
      <c r="VXO116" s="73"/>
      <c r="VXP116" s="73"/>
      <c r="VXQ116" s="73"/>
      <c r="VXR116" s="73"/>
      <c r="VXS116" s="73"/>
      <c r="VXT116" s="73"/>
      <c r="VXU116" s="73"/>
      <c r="VXV116" s="73"/>
      <c r="VXW116" s="73"/>
      <c r="VXX116" s="73"/>
      <c r="VXY116" s="73"/>
      <c r="VXZ116" s="73"/>
      <c r="VYA116" s="73"/>
      <c r="VYB116" s="73"/>
      <c r="VYC116" s="73"/>
      <c r="VYD116" s="73"/>
      <c r="VYE116" s="73"/>
      <c r="VYF116" s="73"/>
      <c r="VYG116" s="73"/>
      <c r="VYH116" s="73"/>
      <c r="VYI116" s="73"/>
      <c r="VYJ116" s="73"/>
      <c r="VYK116" s="73"/>
      <c r="VYL116" s="73"/>
      <c r="VYM116" s="73"/>
      <c r="VYN116" s="73"/>
      <c r="VYO116" s="73"/>
      <c r="VYP116" s="73"/>
      <c r="VYQ116" s="73"/>
      <c r="VYR116" s="73"/>
      <c r="VYS116" s="73"/>
      <c r="VYT116" s="73"/>
      <c r="VYU116" s="73"/>
      <c r="VYV116" s="73"/>
      <c r="VYW116" s="73"/>
      <c r="VYX116" s="73"/>
      <c r="VYY116" s="73"/>
      <c r="VYZ116" s="73"/>
      <c r="VZA116" s="73"/>
      <c r="VZB116" s="73"/>
      <c r="VZC116" s="73"/>
      <c r="VZD116" s="73"/>
      <c r="VZE116" s="73"/>
      <c r="VZF116" s="73"/>
      <c r="VZG116" s="73"/>
      <c r="VZH116" s="73"/>
      <c r="VZI116" s="73"/>
      <c r="VZJ116" s="73"/>
      <c r="VZK116" s="73"/>
      <c r="VZL116" s="73"/>
      <c r="VZM116" s="73"/>
      <c r="VZN116" s="73"/>
      <c r="VZO116" s="73"/>
      <c r="VZP116" s="73"/>
      <c r="VZQ116" s="73"/>
      <c r="VZR116" s="73"/>
      <c r="VZS116" s="73"/>
      <c r="VZT116" s="73"/>
      <c r="VZU116" s="73"/>
      <c r="VZV116" s="73"/>
      <c r="VZW116" s="73"/>
      <c r="VZX116" s="73"/>
      <c r="VZY116" s="73"/>
      <c r="VZZ116" s="73"/>
      <c r="WAA116" s="73"/>
      <c r="WAB116" s="73"/>
      <c r="WAC116" s="73"/>
      <c r="WAD116" s="73"/>
      <c r="WAE116" s="73"/>
      <c r="WAF116" s="73"/>
      <c r="WAG116" s="73"/>
      <c r="WAH116" s="73"/>
      <c r="WAI116" s="73"/>
      <c r="WAJ116" s="73"/>
      <c r="WAK116" s="73"/>
      <c r="WAL116" s="73"/>
      <c r="WAM116" s="73"/>
      <c r="WAN116" s="73"/>
      <c r="WAO116" s="73"/>
      <c r="WAP116" s="73"/>
      <c r="WAQ116" s="73"/>
      <c r="WAR116" s="73"/>
      <c r="WAS116" s="73"/>
      <c r="WAT116" s="73"/>
      <c r="WAU116" s="73"/>
      <c r="WAV116" s="73"/>
      <c r="WAW116" s="73"/>
      <c r="WAX116" s="73"/>
      <c r="WAY116" s="73"/>
      <c r="WAZ116" s="73"/>
      <c r="WBA116" s="73"/>
      <c r="WBB116" s="73"/>
      <c r="WBC116" s="73"/>
      <c r="WBD116" s="73"/>
      <c r="WBE116" s="73"/>
      <c r="WBF116" s="73"/>
      <c r="WBG116" s="73"/>
      <c r="WBH116" s="73"/>
      <c r="WBI116" s="73"/>
      <c r="WBJ116" s="73"/>
      <c r="WBK116" s="73"/>
      <c r="WBL116" s="73"/>
      <c r="WBM116" s="73"/>
      <c r="WBN116" s="73"/>
      <c r="WBO116" s="73"/>
      <c r="WBP116" s="73"/>
      <c r="WBQ116" s="73"/>
      <c r="WBR116" s="73"/>
      <c r="WBS116" s="73"/>
      <c r="WBT116" s="73"/>
      <c r="WBU116" s="73"/>
      <c r="WBV116" s="73"/>
      <c r="WBW116" s="73"/>
      <c r="WBX116" s="73"/>
      <c r="WBY116" s="73"/>
      <c r="WBZ116" s="73"/>
      <c r="WCA116" s="73"/>
      <c r="WCB116" s="73"/>
      <c r="WCC116" s="73"/>
      <c r="WCD116" s="73"/>
      <c r="WCE116" s="73"/>
      <c r="WCF116" s="73"/>
      <c r="WCG116" s="73"/>
      <c r="WCH116" s="73"/>
      <c r="WCI116" s="73"/>
      <c r="WCJ116" s="73"/>
      <c r="WCK116" s="73"/>
      <c r="WCL116" s="73"/>
      <c r="WCM116" s="73"/>
      <c r="WCN116" s="73"/>
      <c r="WCO116" s="73"/>
      <c r="WCP116" s="73"/>
      <c r="WCQ116" s="73"/>
      <c r="WCR116" s="73"/>
      <c r="WCS116" s="73"/>
      <c r="WCT116" s="73"/>
      <c r="WCU116" s="73"/>
      <c r="WCV116" s="73"/>
      <c r="WCW116" s="73"/>
      <c r="WCX116" s="73"/>
      <c r="WCY116" s="73"/>
      <c r="WCZ116" s="73"/>
      <c r="WDA116" s="73"/>
      <c r="WDB116" s="73"/>
      <c r="WDC116" s="73"/>
      <c r="WDD116" s="73"/>
      <c r="WDE116" s="73"/>
      <c r="WDF116" s="73"/>
      <c r="WDG116" s="73"/>
      <c r="WDH116" s="73"/>
      <c r="WDI116" s="73"/>
      <c r="WDJ116" s="73"/>
      <c r="WDK116" s="73"/>
      <c r="WDL116" s="73"/>
      <c r="WDM116" s="73"/>
      <c r="WDN116" s="73"/>
      <c r="WDO116" s="73"/>
      <c r="WDP116" s="73"/>
      <c r="WDQ116" s="73"/>
      <c r="WDR116" s="73"/>
      <c r="WDS116" s="73"/>
      <c r="WDT116" s="73"/>
      <c r="WDU116" s="73"/>
      <c r="WDV116" s="73"/>
      <c r="WDW116" s="73"/>
      <c r="WDX116" s="73"/>
      <c r="WDY116" s="73"/>
      <c r="WDZ116" s="73"/>
      <c r="WEA116" s="73"/>
      <c r="WEB116" s="73"/>
      <c r="WEC116" s="73"/>
      <c r="WED116" s="73"/>
      <c r="WEE116" s="73"/>
      <c r="WEF116" s="73"/>
      <c r="WEG116" s="73"/>
      <c r="WEH116" s="73"/>
      <c r="WEI116" s="73"/>
      <c r="WEJ116" s="73"/>
      <c r="WEK116" s="73"/>
      <c r="WEL116" s="73"/>
      <c r="WEM116" s="73"/>
      <c r="WEN116" s="73"/>
      <c r="WEO116" s="73"/>
      <c r="WEP116" s="73"/>
      <c r="WEQ116" s="73"/>
      <c r="WER116" s="73"/>
      <c r="WES116" s="73"/>
      <c r="WET116" s="73"/>
      <c r="WEU116" s="73"/>
      <c r="WEV116" s="73"/>
      <c r="WEW116" s="73"/>
      <c r="WEX116" s="73"/>
      <c r="WEY116" s="73"/>
      <c r="WEZ116" s="73"/>
      <c r="WFA116" s="73"/>
      <c r="WFB116" s="73"/>
      <c r="WFC116" s="73"/>
      <c r="WFD116" s="73"/>
      <c r="WFE116" s="73"/>
      <c r="WFF116" s="73"/>
      <c r="WFG116" s="73"/>
      <c r="WFH116" s="73"/>
      <c r="WFI116" s="73"/>
      <c r="WFJ116" s="73"/>
      <c r="WFK116" s="73"/>
      <c r="WFL116" s="73"/>
      <c r="WFM116" s="73"/>
      <c r="WFN116" s="73"/>
      <c r="WFO116" s="73"/>
      <c r="WFP116" s="73"/>
      <c r="WFQ116" s="73"/>
      <c r="WFR116" s="73"/>
      <c r="WFS116" s="73"/>
      <c r="WFT116" s="73"/>
      <c r="WFU116" s="73"/>
      <c r="WFV116" s="73"/>
      <c r="WFW116" s="73"/>
      <c r="WFX116" s="73"/>
      <c r="WFY116" s="73"/>
      <c r="WFZ116" s="73"/>
      <c r="WGA116" s="73"/>
      <c r="WGB116" s="73"/>
      <c r="WGC116" s="73"/>
      <c r="WGD116" s="73"/>
      <c r="WGE116" s="73"/>
      <c r="WGF116" s="73"/>
      <c r="WGG116" s="73"/>
      <c r="WGH116" s="73"/>
      <c r="WGI116" s="73"/>
      <c r="WGJ116" s="73"/>
      <c r="WGK116" s="73"/>
      <c r="WGL116" s="73"/>
      <c r="WGM116" s="73"/>
      <c r="WGN116" s="73"/>
      <c r="WGO116" s="73"/>
      <c r="WGP116" s="73"/>
      <c r="WGQ116" s="73"/>
      <c r="WGR116" s="73"/>
      <c r="WGS116" s="73"/>
      <c r="WGT116" s="73"/>
      <c r="WGU116" s="73"/>
      <c r="WGV116" s="73"/>
      <c r="WGW116" s="73"/>
      <c r="WGX116" s="73"/>
      <c r="WGY116" s="73"/>
      <c r="WGZ116" s="73"/>
      <c r="WHA116" s="73"/>
      <c r="WHB116" s="73"/>
      <c r="WHC116" s="73"/>
      <c r="WHD116" s="73"/>
      <c r="WHE116" s="73"/>
      <c r="WHF116" s="73"/>
      <c r="WHG116" s="73"/>
      <c r="WHH116" s="73"/>
      <c r="WHI116" s="73"/>
      <c r="WHJ116" s="73"/>
      <c r="WHK116" s="73"/>
      <c r="WHL116" s="73"/>
      <c r="WHM116" s="73"/>
      <c r="WHN116" s="73"/>
      <c r="WHO116" s="73"/>
      <c r="WHP116" s="73"/>
      <c r="WHQ116" s="73"/>
      <c r="WHR116" s="73"/>
      <c r="WHS116" s="73"/>
      <c r="WHT116" s="73"/>
      <c r="WHU116" s="73"/>
      <c r="WHV116" s="73"/>
      <c r="WHW116" s="73"/>
      <c r="WHX116" s="73"/>
      <c r="WHY116" s="73"/>
      <c r="WHZ116" s="73"/>
      <c r="WIA116" s="73"/>
      <c r="WIB116" s="73"/>
      <c r="WIC116" s="73"/>
      <c r="WID116" s="73"/>
      <c r="WIE116" s="73"/>
      <c r="WIF116" s="73"/>
      <c r="WIG116" s="73"/>
      <c r="WIH116" s="73"/>
      <c r="WII116" s="73"/>
      <c r="WIJ116" s="73"/>
      <c r="WIK116" s="73"/>
      <c r="WIL116" s="73"/>
      <c r="WIM116" s="73"/>
      <c r="WIN116" s="73"/>
      <c r="WIO116" s="73"/>
      <c r="WIP116" s="73"/>
      <c r="WIQ116" s="73"/>
      <c r="WIR116" s="73"/>
      <c r="WIS116" s="73"/>
      <c r="WIT116" s="73"/>
      <c r="WIU116" s="73"/>
      <c r="WIV116" s="73"/>
      <c r="WIW116" s="73"/>
      <c r="WIX116" s="73"/>
      <c r="WIY116" s="73"/>
      <c r="WIZ116" s="73"/>
      <c r="WJA116" s="73"/>
      <c r="WJB116" s="73"/>
      <c r="WJC116" s="73"/>
      <c r="WJD116" s="73"/>
      <c r="WJE116" s="73"/>
      <c r="WJF116" s="73"/>
      <c r="WJG116" s="73"/>
      <c r="WJH116" s="73"/>
      <c r="WJI116" s="73"/>
      <c r="WJJ116" s="73"/>
      <c r="WJK116" s="73"/>
      <c r="WJL116" s="73"/>
      <c r="WJM116" s="73"/>
      <c r="WJN116" s="73"/>
      <c r="WJO116" s="73"/>
      <c r="WJP116" s="73"/>
      <c r="WJQ116" s="73"/>
      <c r="WJR116" s="73"/>
      <c r="WJS116" s="73"/>
      <c r="WJT116" s="73"/>
      <c r="WJU116" s="73"/>
      <c r="WJV116" s="73"/>
      <c r="WJW116" s="73"/>
      <c r="WJX116" s="73"/>
      <c r="WJY116" s="73"/>
      <c r="WJZ116" s="73"/>
      <c r="WKA116" s="73"/>
      <c r="WKB116" s="73"/>
      <c r="WKC116" s="73"/>
      <c r="WKD116" s="73"/>
      <c r="WKE116" s="73"/>
      <c r="WKF116" s="73"/>
      <c r="WKG116" s="73"/>
      <c r="WKH116" s="73"/>
      <c r="WKI116" s="73"/>
      <c r="WKJ116" s="73"/>
      <c r="WKK116" s="73"/>
      <c r="WKL116" s="73"/>
      <c r="WKM116" s="73"/>
      <c r="WKN116" s="73"/>
      <c r="WKO116" s="73"/>
      <c r="WKP116" s="73"/>
      <c r="WKQ116" s="73"/>
      <c r="WKR116" s="73"/>
      <c r="WKS116" s="73"/>
      <c r="WKT116" s="73"/>
      <c r="WKU116" s="73"/>
      <c r="WKV116" s="73"/>
      <c r="WKW116" s="73"/>
      <c r="WKX116" s="73"/>
      <c r="WKY116" s="73"/>
      <c r="WKZ116" s="73"/>
      <c r="WLA116" s="73"/>
      <c r="WLB116" s="73"/>
      <c r="WLC116" s="73"/>
      <c r="WLD116" s="73"/>
      <c r="WLE116" s="73"/>
      <c r="WLF116" s="73"/>
      <c r="WLG116" s="73"/>
      <c r="WLH116" s="73"/>
      <c r="WLI116" s="73"/>
      <c r="WLJ116" s="73"/>
      <c r="WLK116" s="73"/>
      <c r="WLL116" s="73"/>
      <c r="WLM116" s="73"/>
      <c r="WLN116" s="73"/>
      <c r="WLO116" s="73"/>
      <c r="WLP116" s="73"/>
      <c r="WLQ116" s="73"/>
      <c r="WLR116" s="73"/>
      <c r="WLS116" s="73"/>
      <c r="WLT116" s="73"/>
      <c r="WLU116" s="73"/>
      <c r="WLV116" s="73"/>
      <c r="WLW116" s="73"/>
      <c r="WLX116" s="73"/>
      <c r="WLY116" s="73"/>
      <c r="WLZ116" s="73"/>
      <c r="WMA116" s="73"/>
      <c r="WMB116" s="73"/>
      <c r="WMC116" s="73"/>
      <c r="WMD116" s="73"/>
      <c r="WME116" s="73"/>
      <c r="WMF116" s="73"/>
      <c r="WMG116" s="73"/>
      <c r="WMH116" s="73"/>
      <c r="WMI116" s="73"/>
      <c r="WMJ116" s="73"/>
      <c r="WMK116" s="73"/>
      <c r="WML116" s="73"/>
      <c r="WMM116" s="73"/>
      <c r="WMN116" s="73"/>
      <c r="WMO116" s="73"/>
      <c r="WMP116" s="73"/>
      <c r="WMQ116" s="73"/>
      <c r="WMR116" s="73"/>
      <c r="WMS116" s="73"/>
      <c r="WMT116" s="73"/>
      <c r="WMU116" s="73"/>
      <c r="WMV116" s="73"/>
      <c r="WMW116" s="73"/>
      <c r="WMX116" s="73"/>
      <c r="WMY116" s="73"/>
      <c r="WMZ116" s="73"/>
      <c r="WNA116" s="73"/>
      <c r="WNB116" s="73"/>
      <c r="WNC116" s="73"/>
      <c r="WND116" s="73"/>
      <c r="WNE116" s="73"/>
      <c r="WNF116" s="73"/>
      <c r="WNG116" s="73"/>
      <c r="WNH116" s="73"/>
      <c r="WNI116" s="73"/>
      <c r="WNJ116" s="73"/>
      <c r="WNK116" s="73"/>
      <c r="WNL116" s="73"/>
      <c r="WNM116" s="73"/>
      <c r="WNN116" s="73"/>
      <c r="WNO116" s="73"/>
      <c r="WNP116" s="73"/>
      <c r="WNQ116" s="73"/>
      <c r="WNR116" s="73"/>
      <c r="WNS116" s="73"/>
      <c r="WNT116" s="73"/>
      <c r="WNU116" s="73"/>
      <c r="WNV116" s="73"/>
      <c r="WNW116" s="73"/>
      <c r="WNX116" s="73"/>
      <c r="WNY116" s="73"/>
      <c r="WNZ116" s="73"/>
      <c r="WOA116" s="73"/>
      <c r="WOB116" s="73"/>
      <c r="WOC116" s="73"/>
      <c r="WOD116" s="73"/>
      <c r="WOE116" s="73"/>
      <c r="WOF116" s="73"/>
      <c r="WOG116" s="73"/>
      <c r="WOH116" s="73"/>
      <c r="WOI116" s="73"/>
      <c r="WOJ116" s="73"/>
      <c r="WOK116" s="73"/>
      <c r="WOL116" s="73"/>
      <c r="WOM116" s="73"/>
      <c r="WON116" s="73"/>
      <c r="WOO116" s="73"/>
      <c r="WOP116" s="73"/>
      <c r="WOQ116" s="73"/>
      <c r="WOR116" s="73"/>
      <c r="WOS116" s="73"/>
      <c r="WOT116" s="73"/>
      <c r="WOU116" s="73"/>
      <c r="WOV116" s="73"/>
      <c r="WOW116" s="73"/>
      <c r="WOX116" s="73"/>
      <c r="WOY116" s="73"/>
      <c r="WOZ116" s="73"/>
      <c r="WPA116" s="73"/>
      <c r="WPB116" s="73"/>
      <c r="WPC116" s="73"/>
      <c r="WPD116" s="73"/>
      <c r="WPE116" s="73"/>
      <c r="WPF116" s="73"/>
      <c r="WPG116" s="73"/>
      <c r="WPH116" s="73"/>
      <c r="WPI116" s="73"/>
      <c r="WPJ116" s="73"/>
      <c r="WPK116" s="73"/>
      <c r="WPL116" s="73"/>
      <c r="WPM116" s="73"/>
      <c r="WPN116" s="73"/>
      <c r="WPO116" s="73"/>
      <c r="WPP116" s="73"/>
      <c r="WPQ116" s="73"/>
      <c r="WPR116" s="73"/>
      <c r="WPS116" s="73"/>
      <c r="WPT116" s="73"/>
      <c r="WPU116" s="73"/>
      <c r="WPV116" s="73"/>
      <c r="WPW116" s="73"/>
      <c r="WPX116" s="73"/>
      <c r="WPY116" s="73"/>
      <c r="WPZ116" s="73"/>
      <c r="WQA116" s="73"/>
      <c r="WQB116" s="73"/>
      <c r="WQC116" s="73"/>
      <c r="WQD116" s="73"/>
      <c r="WQE116" s="73"/>
      <c r="WQF116" s="73"/>
      <c r="WQG116" s="73"/>
      <c r="WQH116" s="73"/>
      <c r="WQI116" s="73"/>
      <c r="WQJ116" s="73"/>
      <c r="WQK116" s="73"/>
      <c r="WQL116" s="73"/>
      <c r="WQM116" s="73"/>
      <c r="WQN116" s="73"/>
      <c r="WQO116" s="73"/>
      <c r="WQP116" s="73"/>
      <c r="WQQ116" s="73"/>
      <c r="WQR116" s="73"/>
      <c r="WQS116" s="73"/>
      <c r="WQT116" s="73"/>
      <c r="WQU116" s="73"/>
      <c r="WQV116" s="73"/>
      <c r="WQW116" s="73"/>
      <c r="WQX116" s="73"/>
      <c r="WQY116" s="73"/>
      <c r="WQZ116" s="73"/>
      <c r="WRA116" s="73"/>
      <c r="WRB116" s="73"/>
      <c r="WRC116" s="73"/>
      <c r="WRD116" s="73"/>
      <c r="WRE116" s="73"/>
      <c r="WRF116" s="73"/>
      <c r="WRG116" s="73"/>
      <c r="WRH116" s="73"/>
      <c r="WRI116" s="73"/>
      <c r="WRJ116" s="73"/>
      <c r="WRK116" s="73"/>
      <c r="WRL116" s="73"/>
      <c r="WRM116" s="73"/>
      <c r="WRN116" s="73"/>
      <c r="WRO116" s="73"/>
      <c r="WRP116" s="73"/>
      <c r="WRQ116" s="73"/>
      <c r="WRR116" s="73"/>
      <c r="WRS116" s="73"/>
      <c r="WRT116" s="73"/>
      <c r="WRU116" s="73"/>
      <c r="WRV116" s="73"/>
      <c r="WRW116" s="73"/>
      <c r="WRX116" s="73"/>
      <c r="WRY116" s="73"/>
      <c r="WRZ116" s="73"/>
      <c r="WSA116" s="73"/>
      <c r="WSB116" s="73"/>
      <c r="WSC116" s="73"/>
      <c r="WSD116" s="73"/>
      <c r="WSE116" s="73"/>
      <c r="WSF116" s="73"/>
      <c r="WSG116" s="73"/>
      <c r="WSH116" s="73"/>
      <c r="WSI116" s="73"/>
      <c r="WSJ116" s="73"/>
      <c r="WSK116" s="73"/>
      <c r="WSL116" s="73"/>
      <c r="WSM116" s="73"/>
      <c r="WSN116" s="73"/>
      <c r="WSO116" s="73"/>
      <c r="WSP116" s="73"/>
      <c r="WSQ116" s="73"/>
      <c r="WSR116" s="73"/>
      <c r="WSS116" s="73"/>
      <c r="WST116" s="73"/>
      <c r="WSU116" s="73"/>
      <c r="WSV116" s="73"/>
      <c r="WSW116" s="73"/>
      <c r="WSX116" s="73"/>
      <c r="WSY116" s="73"/>
      <c r="WSZ116" s="73"/>
      <c r="WTA116" s="73"/>
      <c r="WTB116" s="73"/>
      <c r="WTC116" s="73"/>
      <c r="WTD116" s="73"/>
      <c r="WTE116" s="73"/>
      <c r="WTF116" s="73"/>
      <c r="WTG116" s="73"/>
      <c r="WTH116" s="73"/>
      <c r="WTI116" s="73"/>
      <c r="WTJ116" s="73"/>
      <c r="WTK116" s="73"/>
      <c r="WTL116" s="73"/>
      <c r="WTM116" s="73"/>
      <c r="WTN116" s="73"/>
      <c r="WTO116" s="73"/>
      <c r="WTP116" s="73"/>
      <c r="WTQ116" s="73"/>
      <c r="WTR116" s="73"/>
      <c r="WTS116" s="73"/>
      <c r="WTT116" s="73"/>
      <c r="WTU116" s="73"/>
      <c r="WTV116" s="73"/>
      <c r="WTW116" s="73"/>
      <c r="WTX116" s="73"/>
      <c r="WTY116" s="73"/>
      <c r="WTZ116" s="73"/>
      <c r="WUA116" s="73"/>
      <c r="WUB116" s="73"/>
      <c r="WUC116" s="73"/>
      <c r="WUD116" s="73"/>
      <c r="WUE116" s="73"/>
      <c r="WUF116" s="73"/>
      <c r="WUG116" s="73"/>
      <c r="WUH116" s="73"/>
      <c r="WUI116" s="73"/>
      <c r="WUJ116" s="73"/>
      <c r="WUK116" s="73"/>
      <c r="WUL116" s="73"/>
      <c r="WUM116" s="73"/>
      <c r="WUN116" s="73"/>
      <c r="WUO116" s="73"/>
      <c r="WUP116" s="73"/>
      <c r="WUQ116" s="73"/>
      <c r="WUR116" s="73"/>
      <c r="WUS116" s="73"/>
      <c r="WUT116" s="73"/>
      <c r="WUU116" s="73"/>
      <c r="WUV116" s="73"/>
      <c r="WUW116" s="73"/>
      <c r="WUX116" s="73"/>
      <c r="WUY116" s="73"/>
      <c r="WUZ116" s="73"/>
      <c r="WVA116" s="73"/>
      <c r="WVB116" s="73"/>
      <c r="WVC116" s="73"/>
      <c r="WVD116" s="73"/>
      <c r="WVE116" s="73"/>
      <c r="WVF116" s="73"/>
      <c r="WVG116" s="73"/>
      <c r="WVH116" s="73"/>
      <c r="WVI116" s="73"/>
      <c r="WVJ116" s="73"/>
      <c r="WVK116" s="73"/>
      <c r="WVL116" s="73"/>
      <c r="WVM116" s="73"/>
      <c r="WVN116" s="73"/>
      <c r="WVO116" s="73"/>
      <c r="WVP116" s="73"/>
      <c r="WVQ116" s="73"/>
      <c r="WVR116" s="73"/>
      <c r="WVS116" s="73"/>
      <c r="WVT116" s="73"/>
      <c r="WVU116" s="73"/>
      <c r="WVV116" s="73"/>
      <c r="WVW116" s="73"/>
      <c r="WVX116" s="73"/>
      <c r="WVY116" s="73"/>
      <c r="WVZ116" s="73"/>
      <c r="WWA116" s="73"/>
      <c r="WWB116" s="73"/>
      <c r="WWC116" s="73"/>
      <c r="WWD116" s="73"/>
      <c r="WWE116" s="73"/>
      <c r="WWF116" s="73"/>
      <c r="WWG116" s="73"/>
      <c r="WWH116" s="73"/>
      <c r="WWI116" s="73"/>
      <c r="WWJ116" s="73"/>
      <c r="WWK116" s="73"/>
      <c r="WWL116" s="73"/>
      <c r="WWM116" s="73"/>
      <c r="WWN116" s="73"/>
      <c r="WWO116" s="73"/>
      <c r="WWP116" s="73"/>
      <c r="WWQ116" s="73"/>
      <c r="WWR116" s="73"/>
      <c r="WWS116" s="73"/>
      <c r="WWT116" s="73"/>
      <c r="WWU116" s="73"/>
      <c r="WWV116" s="73"/>
      <c r="WWW116" s="73"/>
      <c r="WWX116" s="73"/>
      <c r="WWY116" s="73"/>
      <c r="WWZ116" s="73"/>
      <c r="WXA116" s="73"/>
      <c r="WXB116" s="73"/>
      <c r="WXC116" s="73"/>
      <c r="WXD116" s="73"/>
      <c r="WXE116" s="73"/>
      <c r="WXF116" s="73"/>
      <c r="WXG116" s="73"/>
      <c r="WXH116" s="73"/>
      <c r="WXI116" s="73"/>
      <c r="WXJ116" s="73"/>
      <c r="WXK116" s="73"/>
      <c r="WXL116" s="73"/>
      <c r="WXM116" s="73"/>
      <c r="WXN116" s="73"/>
      <c r="WXO116" s="73"/>
      <c r="WXP116" s="73"/>
      <c r="WXQ116" s="73"/>
      <c r="WXR116" s="73"/>
      <c r="WXS116" s="73"/>
      <c r="WXT116" s="73"/>
      <c r="WXU116" s="73"/>
      <c r="WXV116" s="73"/>
      <c r="WXW116" s="73"/>
      <c r="WXX116" s="73"/>
      <c r="WXY116" s="73"/>
      <c r="WXZ116" s="73"/>
      <c r="WYA116" s="73"/>
      <c r="WYB116" s="73"/>
      <c r="WYC116" s="73"/>
      <c r="WYD116" s="73"/>
      <c r="WYE116" s="73"/>
      <c r="WYF116" s="73"/>
      <c r="WYG116" s="73"/>
      <c r="WYH116" s="73"/>
      <c r="WYI116" s="73"/>
      <c r="WYJ116" s="73"/>
      <c r="WYK116" s="73"/>
      <c r="WYL116" s="73"/>
      <c r="WYM116" s="73"/>
      <c r="WYN116" s="73"/>
      <c r="WYO116" s="73"/>
      <c r="WYP116" s="73"/>
      <c r="WYQ116" s="73"/>
      <c r="WYR116" s="73"/>
      <c r="WYS116" s="73"/>
      <c r="WYT116" s="73"/>
      <c r="WYU116" s="73"/>
      <c r="WYV116" s="73"/>
      <c r="WYW116" s="73"/>
      <c r="WYX116" s="73"/>
      <c r="WYY116" s="73"/>
      <c r="WYZ116" s="73"/>
      <c r="WZA116" s="73"/>
      <c r="WZB116" s="73"/>
      <c r="WZC116" s="73"/>
      <c r="WZD116" s="73"/>
      <c r="WZE116" s="73"/>
      <c r="WZF116" s="73"/>
      <c r="WZG116" s="73"/>
      <c r="WZH116" s="73"/>
      <c r="WZI116" s="73"/>
      <c r="WZJ116" s="73"/>
      <c r="WZK116" s="73"/>
      <c r="WZL116" s="73"/>
      <c r="WZM116" s="73"/>
      <c r="WZN116" s="73"/>
      <c r="WZO116" s="73"/>
      <c r="WZP116" s="73"/>
      <c r="WZQ116" s="73"/>
      <c r="WZR116" s="73"/>
      <c r="WZS116" s="73"/>
      <c r="WZT116" s="73"/>
      <c r="WZU116" s="73"/>
      <c r="WZV116" s="73"/>
      <c r="WZW116" s="73"/>
      <c r="WZX116" s="73"/>
      <c r="WZY116" s="73"/>
      <c r="WZZ116" s="73"/>
      <c r="XAA116" s="73"/>
      <c r="XAB116" s="73"/>
      <c r="XAC116" s="73"/>
      <c r="XAD116" s="73"/>
      <c r="XAE116" s="73"/>
      <c r="XAF116" s="73"/>
      <c r="XAG116" s="73"/>
      <c r="XAH116" s="73"/>
      <c r="XAI116" s="73"/>
      <c r="XAJ116" s="73"/>
      <c r="XAK116" s="73"/>
      <c r="XAL116" s="73"/>
      <c r="XAM116" s="73"/>
      <c r="XAN116" s="73"/>
      <c r="XAO116" s="73"/>
      <c r="XAP116" s="73"/>
      <c r="XAQ116" s="73"/>
      <c r="XAR116" s="73"/>
      <c r="XAS116" s="73"/>
      <c r="XAT116" s="73"/>
      <c r="XAU116" s="73"/>
      <c r="XAV116" s="73"/>
      <c r="XAW116" s="73"/>
      <c r="XAX116" s="73"/>
      <c r="XAY116" s="73"/>
      <c r="XAZ116" s="73"/>
      <c r="XBA116" s="73"/>
      <c r="XBB116" s="73"/>
      <c r="XBC116" s="73"/>
      <c r="XBD116" s="73"/>
      <c r="XBE116" s="73"/>
      <c r="XBF116" s="73"/>
      <c r="XBG116" s="73"/>
      <c r="XBH116" s="73"/>
      <c r="XBI116" s="73"/>
      <c r="XBJ116" s="73"/>
      <c r="XBK116" s="73"/>
      <c r="XBL116" s="73"/>
      <c r="XBM116" s="73"/>
      <c r="XBN116" s="73"/>
      <c r="XBO116" s="73"/>
      <c r="XBP116" s="73"/>
      <c r="XBQ116" s="73"/>
      <c r="XBR116" s="73"/>
      <c r="XBS116" s="73"/>
      <c r="XBT116" s="73"/>
      <c r="XBU116" s="73"/>
      <c r="XBV116" s="73"/>
      <c r="XBW116" s="73"/>
      <c r="XBX116" s="73"/>
      <c r="XBY116" s="73"/>
      <c r="XBZ116" s="73"/>
      <c r="XCA116" s="73"/>
      <c r="XCB116" s="73"/>
      <c r="XCC116" s="73"/>
      <c r="XCD116" s="73"/>
      <c r="XCE116" s="73"/>
      <c r="XCF116" s="73"/>
      <c r="XCG116" s="73"/>
      <c r="XCH116" s="73"/>
      <c r="XCI116" s="73"/>
      <c r="XCJ116" s="73"/>
      <c r="XCK116" s="73"/>
      <c r="XCL116" s="73"/>
      <c r="XCM116" s="73"/>
      <c r="XCN116" s="73"/>
      <c r="XCO116" s="73"/>
      <c r="XCP116" s="73"/>
      <c r="XCQ116" s="73"/>
      <c r="XCR116" s="73"/>
      <c r="XCS116" s="73"/>
      <c r="XCT116" s="73"/>
      <c r="XCU116" s="73"/>
      <c r="XCV116" s="73"/>
      <c r="XCW116" s="73"/>
      <c r="XCX116" s="73"/>
      <c r="XCY116" s="73"/>
      <c r="XCZ116" s="73"/>
      <c r="XDA116" s="73"/>
      <c r="XDB116" s="73"/>
      <c r="XDC116" s="73"/>
      <c r="XDD116" s="73"/>
      <c r="XDE116" s="73"/>
      <c r="XDF116" s="73"/>
      <c r="XDG116" s="73"/>
      <c r="XDH116" s="73"/>
      <c r="XDI116" s="73"/>
      <c r="XDJ116" s="73"/>
      <c r="XDK116" s="73"/>
      <c r="XDL116" s="73"/>
      <c r="XDM116" s="73"/>
      <c r="XDN116" s="73"/>
      <c r="XDO116" s="73"/>
      <c r="XDP116" s="73"/>
      <c r="XDQ116" s="73"/>
      <c r="XDR116" s="73"/>
      <c r="XDS116" s="73"/>
      <c r="XDT116" s="73"/>
      <c r="XDU116" s="73"/>
      <c r="XDV116" s="73"/>
      <c r="XDW116" s="73"/>
      <c r="XDX116" s="73"/>
      <c r="XDY116" s="73"/>
      <c r="XDZ116" s="73"/>
      <c r="XEA116" s="73"/>
      <c r="XEB116" s="73"/>
      <c r="XEC116" s="73"/>
      <c r="XED116" s="73"/>
      <c r="XEE116" s="73"/>
      <c r="XEF116" s="73"/>
      <c r="XEG116" s="73"/>
      <c r="XEH116" s="73"/>
      <c r="XEI116" s="73"/>
      <c r="XEJ116" s="73"/>
      <c r="XEK116" s="73"/>
      <c r="XEL116" s="73"/>
      <c r="XEM116" s="73"/>
      <c r="XEN116" s="73"/>
      <c r="XEO116" s="73"/>
      <c r="XEP116" s="73"/>
      <c r="XEQ116" s="73"/>
      <c r="XER116" s="73"/>
      <c r="XES116" s="73"/>
      <c r="XET116" s="73"/>
      <c r="XEU116" s="73"/>
      <c r="XEV116" s="73"/>
      <c r="XEW116" s="73"/>
      <c r="XEX116" s="73"/>
      <c r="XEY116" s="73"/>
      <c r="XEZ116" s="73"/>
      <c r="XFA116" s="73"/>
      <c r="XFB116" s="73"/>
      <c r="XFC116" s="73"/>
      <c r="XFD116" s="73"/>
    </row>
    <row r="117" ht="31.5" customHeight="1" spans="1:25">
      <c r="A117" s="7"/>
      <c r="B117" s="10"/>
      <c r="C117" s="42" t="s">
        <v>230</v>
      </c>
      <c r="D117" s="7"/>
      <c r="E117" s="7">
        <f>SUM(E118:E119)</f>
        <v>22458.6437</v>
      </c>
      <c r="F117" s="7">
        <f t="shared" ref="F117:Y117" si="21">SUM(F118:F119)</f>
        <v>6892</v>
      </c>
      <c r="G117" s="7">
        <f t="shared" si="21"/>
        <v>95.2</v>
      </c>
      <c r="H117" s="7">
        <f t="shared" si="21"/>
        <v>1330.5</v>
      </c>
      <c r="I117" s="7">
        <f t="shared" si="21"/>
        <v>0</v>
      </c>
      <c r="J117" s="7">
        <f t="shared" si="21"/>
        <v>0</v>
      </c>
      <c r="K117" s="7">
        <f t="shared" si="21"/>
        <v>84</v>
      </c>
      <c r="L117" s="7">
        <f t="shared" si="21"/>
        <v>109</v>
      </c>
      <c r="M117" s="7">
        <f t="shared" si="21"/>
        <v>533.6</v>
      </c>
      <c r="N117" s="7">
        <f t="shared" si="21"/>
        <v>216.224</v>
      </c>
      <c r="O117" s="7">
        <f t="shared" si="21"/>
        <v>582.8</v>
      </c>
      <c r="P117" s="7">
        <f t="shared" si="21"/>
        <v>499</v>
      </c>
      <c r="Q117" s="7">
        <f t="shared" si="21"/>
        <v>918.5878</v>
      </c>
      <c r="R117" s="7">
        <f t="shared" si="21"/>
        <v>2000</v>
      </c>
      <c r="S117" s="7">
        <f t="shared" si="21"/>
        <v>587.541</v>
      </c>
      <c r="T117" s="7">
        <f t="shared" si="21"/>
        <v>1918.28</v>
      </c>
      <c r="U117" s="7">
        <f t="shared" si="21"/>
        <v>2407</v>
      </c>
      <c r="V117" s="7">
        <f t="shared" si="21"/>
        <v>2437.1109</v>
      </c>
      <c r="W117" s="7">
        <f t="shared" si="21"/>
        <v>1847.8</v>
      </c>
      <c r="X117" s="7">
        <f t="shared" si="21"/>
        <v>0</v>
      </c>
      <c r="Y117" s="7">
        <f t="shared" si="21"/>
        <v>0</v>
      </c>
    </row>
    <row r="118" s="2" customFormat="1" ht="27" customHeight="1" spans="1:25">
      <c r="A118" s="15">
        <v>85</v>
      </c>
      <c r="B118" s="20" t="s">
        <v>231</v>
      </c>
      <c r="C118" s="43" t="s">
        <v>232</v>
      </c>
      <c r="D118" s="15">
        <v>1100250</v>
      </c>
      <c r="E118" s="8">
        <v>8218</v>
      </c>
      <c r="F118" s="15">
        <v>6892</v>
      </c>
      <c r="G118" s="15"/>
      <c r="H118" s="15">
        <v>1326</v>
      </c>
      <c r="I118" s="15"/>
      <c r="J118" s="15"/>
      <c r="K118" s="15"/>
      <c r="L118" s="15"/>
      <c r="M118" s="15"/>
      <c r="N118" s="15"/>
      <c r="O118" s="15"/>
      <c r="P118" s="15"/>
      <c r="Q118" s="15"/>
      <c r="R118" s="15"/>
      <c r="S118" s="15"/>
      <c r="T118" s="15"/>
      <c r="U118" s="15"/>
      <c r="V118" s="15"/>
      <c r="W118" s="15"/>
      <c r="X118" s="15"/>
      <c r="Y118" s="15"/>
    </row>
    <row r="119" s="2" customFormat="1" ht="27" customHeight="1" spans="1:25">
      <c r="A119" s="7">
        <v>88</v>
      </c>
      <c r="B119" s="20" t="s">
        <v>233</v>
      </c>
      <c r="C119" s="43" t="s">
        <v>234</v>
      </c>
      <c r="D119" s="15">
        <v>1100250</v>
      </c>
      <c r="E119" s="8">
        <v>14240.6437</v>
      </c>
      <c r="F119" s="15"/>
      <c r="G119" s="15">
        <v>95.2</v>
      </c>
      <c r="H119" s="15">
        <v>4.5</v>
      </c>
      <c r="I119" s="15"/>
      <c r="J119" s="15"/>
      <c r="K119" s="15">
        <v>84</v>
      </c>
      <c r="L119" s="15">
        <v>109</v>
      </c>
      <c r="M119" s="15">
        <v>533.6</v>
      </c>
      <c r="N119" s="15">
        <v>216.224</v>
      </c>
      <c r="O119" s="15">
        <v>582.8</v>
      </c>
      <c r="P119" s="15">
        <v>499</v>
      </c>
      <c r="Q119" s="15">
        <v>918.5878</v>
      </c>
      <c r="R119" s="15">
        <v>2000</v>
      </c>
      <c r="S119" s="15">
        <v>587.541</v>
      </c>
      <c r="T119" s="15">
        <v>1918.28</v>
      </c>
      <c r="U119" s="15">
        <v>2407</v>
      </c>
      <c r="V119" s="15">
        <v>2437.1109</v>
      </c>
      <c r="W119" s="15">
        <v>1847.8</v>
      </c>
      <c r="X119" s="15"/>
      <c r="Y119" s="15"/>
    </row>
    <row r="120" s="34" customFormat="1" ht="31.5" customHeight="1" spans="1:25">
      <c r="A120" s="68"/>
      <c r="B120" s="76"/>
      <c r="C120" s="42" t="s">
        <v>235</v>
      </c>
      <c r="D120" s="54"/>
      <c r="E120" s="68">
        <f>SUBTOTAL(9,E121:E134)</f>
        <v>100586.6678</v>
      </c>
      <c r="F120" s="68">
        <f t="shared" ref="F120:Y120" si="22">SUBTOTAL(9,F121:F134)</f>
        <v>5692.81</v>
      </c>
      <c r="G120" s="68">
        <f t="shared" si="22"/>
        <v>5365.6514</v>
      </c>
      <c r="H120" s="68">
        <f t="shared" si="22"/>
        <v>2091.23</v>
      </c>
      <c r="I120" s="68">
        <f t="shared" si="22"/>
        <v>6393.356</v>
      </c>
      <c r="J120" s="68">
        <f t="shared" si="22"/>
        <v>7627.98</v>
      </c>
      <c r="K120" s="68">
        <f t="shared" si="22"/>
        <v>5286.6754</v>
      </c>
      <c r="L120" s="68">
        <f t="shared" si="22"/>
        <v>8849.5082</v>
      </c>
      <c r="M120" s="68">
        <f t="shared" si="22"/>
        <v>3791.6856</v>
      </c>
      <c r="N120" s="68">
        <f t="shared" si="22"/>
        <v>3506.36</v>
      </c>
      <c r="O120" s="68">
        <f t="shared" si="22"/>
        <v>7196.896</v>
      </c>
      <c r="P120" s="68">
        <f t="shared" si="22"/>
        <v>4624.316</v>
      </c>
      <c r="Q120" s="68">
        <f t="shared" si="22"/>
        <v>8674.6204</v>
      </c>
      <c r="R120" s="68">
        <f t="shared" si="22"/>
        <v>6583.6942</v>
      </c>
      <c r="S120" s="68">
        <f t="shared" si="22"/>
        <v>3884.577</v>
      </c>
      <c r="T120" s="68">
        <f t="shared" si="22"/>
        <v>7768.9872</v>
      </c>
      <c r="U120" s="68">
        <f t="shared" si="22"/>
        <v>3760.26</v>
      </c>
      <c r="V120" s="68">
        <f t="shared" si="22"/>
        <v>5923.7966</v>
      </c>
      <c r="W120" s="68">
        <f t="shared" si="22"/>
        <v>3564.2638</v>
      </c>
      <c r="X120" s="68">
        <f t="shared" si="22"/>
        <v>0</v>
      </c>
      <c r="Y120" s="68">
        <f t="shared" si="22"/>
        <v>0</v>
      </c>
    </row>
    <row r="121" ht="23.25" customHeight="1" spans="1:25">
      <c r="A121" s="15">
        <v>5</v>
      </c>
      <c r="B121" s="13" t="s">
        <v>236</v>
      </c>
      <c r="C121" s="43" t="s">
        <v>237</v>
      </c>
      <c r="D121" s="7">
        <v>1100252</v>
      </c>
      <c r="E121" s="8">
        <v>845.599999999999</v>
      </c>
      <c r="F121" s="7">
        <v>50</v>
      </c>
      <c r="G121" s="7">
        <v>12.8</v>
      </c>
      <c r="H121" s="7">
        <v>7.8</v>
      </c>
      <c r="I121" s="7">
        <v>459.8</v>
      </c>
      <c r="J121" s="7">
        <v>11.8</v>
      </c>
      <c r="K121" s="7">
        <v>176.8</v>
      </c>
      <c r="L121" s="7">
        <v>16.8</v>
      </c>
      <c r="M121" s="7">
        <v>9.8</v>
      </c>
      <c r="N121" s="7">
        <v>10.8</v>
      </c>
      <c r="O121" s="7">
        <v>9.8</v>
      </c>
      <c r="P121" s="7">
        <v>10.8</v>
      </c>
      <c r="Q121" s="7">
        <v>6.8</v>
      </c>
      <c r="R121" s="7">
        <v>12.8</v>
      </c>
      <c r="S121" s="7">
        <v>10.8</v>
      </c>
      <c r="T121" s="7">
        <v>9.8</v>
      </c>
      <c r="U121" s="7">
        <v>7.8</v>
      </c>
      <c r="V121" s="7">
        <v>9.8</v>
      </c>
      <c r="W121" s="7">
        <v>10.8</v>
      </c>
      <c r="X121" s="7"/>
      <c r="Y121" s="7"/>
    </row>
    <row r="122" ht="23.25" customHeight="1" spans="1:25">
      <c r="A122" s="7">
        <v>6</v>
      </c>
      <c r="B122" s="13" t="s">
        <v>238</v>
      </c>
      <c r="C122" s="43" t="s">
        <v>239</v>
      </c>
      <c r="D122" s="7">
        <v>1100252</v>
      </c>
      <c r="E122" s="8">
        <v>4359</v>
      </c>
      <c r="F122" s="7"/>
      <c r="G122" s="7">
        <v>290</v>
      </c>
      <c r="H122" s="7">
        <v>110</v>
      </c>
      <c r="I122" s="7">
        <v>363</v>
      </c>
      <c r="J122" s="7">
        <v>255</v>
      </c>
      <c r="K122" s="7">
        <v>800</v>
      </c>
      <c r="L122" s="7">
        <v>720</v>
      </c>
      <c r="M122" s="7">
        <v>140</v>
      </c>
      <c r="N122" s="7">
        <v>116</v>
      </c>
      <c r="O122" s="7">
        <v>217</v>
      </c>
      <c r="P122" s="7">
        <v>80</v>
      </c>
      <c r="Q122" s="7">
        <v>87</v>
      </c>
      <c r="R122" s="7">
        <v>290</v>
      </c>
      <c r="S122" s="7">
        <v>145</v>
      </c>
      <c r="T122" s="7">
        <v>72</v>
      </c>
      <c r="U122" s="7">
        <v>147</v>
      </c>
      <c r="V122" s="7">
        <v>295</v>
      </c>
      <c r="W122" s="7">
        <v>232</v>
      </c>
      <c r="X122" s="7"/>
      <c r="Y122" s="7"/>
    </row>
    <row r="123" ht="23.25" customHeight="1" spans="1:25">
      <c r="A123" s="15">
        <v>7</v>
      </c>
      <c r="B123" s="13" t="s">
        <v>240</v>
      </c>
      <c r="C123" s="43" t="s">
        <v>241</v>
      </c>
      <c r="D123" s="7">
        <v>1100252</v>
      </c>
      <c r="E123" s="8">
        <v>19222.23</v>
      </c>
      <c r="F123" s="7">
        <v>10.63</v>
      </c>
      <c r="G123" s="7">
        <v>596</v>
      </c>
      <c r="H123" s="7">
        <v>745.3</v>
      </c>
      <c r="I123" s="7">
        <v>2385</v>
      </c>
      <c r="J123" s="7">
        <v>2742</v>
      </c>
      <c r="K123" s="7"/>
      <c r="L123" s="7"/>
      <c r="M123" s="7">
        <v>2385</v>
      </c>
      <c r="N123" s="7">
        <v>1367</v>
      </c>
      <c r="O123" s="7">
        <v>994</v>
      </c>
      <c r="P123" s="7">
        <v>1242</v>
      </c>
      <c r="Q123" s="7">
        <v>1262</v>
      </c>
      <c r="R123" s="7">
        <v>1615</v>
      </c>
      <c r="S123" s="7">
        <v>1367</v>
      </c>
      <c r="T123" s="7">
        <v>921.1</v>
      </c>
      <c r="U123" s="7">
        <v>631</v>
      </c>
      <c r="V123" s="7">
        <v>328.2</v>
      </c>
      <c r="W123" s="7">
        <v>631</v>
      </c>
      <c r="X123" s="7"/>
      <c r="Y123" s="7"/>
    </row>
    <row r="124" ht="23.25" customHeight="1" spans="1:25">
      <c r="A124" s="7">
        <v>8</v>
      </c>
      <c r="B124" s="13" t="s">
        <v>242</v>
      </c>
      <c r="C124" s="43" t="s">
        <v>243</v>
      </c>
      <c r="D124" s="7">
        <v>1100252</v>
      </c>
      <c r="E124" s="8">
        <v>4135</v>
      </c>
      <c r="F124" s="7"/>
      <c r="G124" s="7">
        <v>494</v>
      </c>
      <c r="H124" s="7">
        <v>285</v>
      </c>
      <c r="I124" s="7">
        <v>352</v>
      </c>
      <c r="J124" s="7">
        <v>337</v>
      </c>
      <c r="K124" s="7">
        <v>465</v>
      </c>
      <c r="L124" s="7">
        <v>851</v>
      </c>
      <c r="M124" s="7">
        <v>177</v>
      </c>
      <c r="N124" s="7">
        <v>96</v>
      </c>
      <c r="O124" s="7">
        <v>86</v>
      </c>
      <c r="P124" s="7">
        <v>136</v>
      </c>
      <c r="Q124" s="7">
        <v>120</v>
      </c>
      <c r="R124" s="7">
        <v>258</v>
      </c>
      <c r="S124" s="7">
        <v>103</v>
      </c>
      <c r="T124" s="7">
        <v>64</v>
      </c>
      <c r="U124" s="7">
        <v>66</v>
      </c>
      <c r="V124" s="7">
        <v>103</v>
      </c>
      <c r="W124" s="7">
        <v>142</v>
      </c>
      <c r="X124" s="7"/>
      <c r="Y124" s="7"/>
    </row>
    <row r="125" ht="23.25" customHeight="1" spans="1:25">
      <c r="A125" s="15">
        <v>9</v>
      </c>
      <c r="B125" s="13" t="s">
        <v>244</v>
      </c>
      <c r="C125" s="43" t="s">
        <v>245</v>
      </c>
      <c r="D125" s="7">
        <v>1100252</v>
      </c>
      <c r="E125" s="8">
        <v>11453.45</v>
      </c>
      <c r="F125" s="7">
        <v>92.59</v>
      </c>
      <c r="G125" s="77">
        <v>348.3</v>
      </c>
      <c r="H125" s="77">
        <v>99.2</v>
      </c>
      <c r="I125" s="77">
        <v>1357.92</v>
      </c>
      <c r="J125" s="77">
        <v>1880.84</v>
      </c>
      <c r="K125" s="77">
        <v>239.4</v>
      </c>
      <c r="L125" s="77">
        <v>802.86</v>
      </c>
      <c r="M125" s="77">
        <v>235.22</v>
      </c>
      <c r="N125" s="77">
        <v>152.77</v>
      </c>
      <c r="O125" s="77">
        <v>167.1</v>
      </c>
      <c r="P125" s="77">
        <v>177.46</v>
      </c>
      <c r="Q125" s="77">
        <v>1191.29</v>
      </c>
      <c r="R125" s="77">
        <v>158.06</v>
      </c>
      <c r="S125" s="77">
        <v>171.95</v>
      </c>
      <c r="T125" s="77">
        <v>1434</v>
      </c>
      <c r="U125" s="77">
        <v>687.35</v>
      </c>
      <c r="V125" s="77">
        <v>768.91</v>
      </c>
      <c r="W125" s="77">
        <v>1488.23</v>
      </c>
      <c r="X125" s="7"/>
      <c r="Y125" s="7"/>
    </row>
    <row r="126" ht="23.25" customHeight="1" spans="1:25">
      <c r="A126" s="7">
        <v>10</v>
      </c>
      <c r="B126" s="13" t="s">
        <v>246</v>
      </c>
      <c r="C126" s="43" t="s">
        <v>247</v>
      </c>
      <c r="D126" s="18">
        <v>1100252</v>
      </c>
      <c r="E126" s="8">
        <v>1050</v>
      </c>
      <c r="F126" s="18"/>
      <c r="G126" s="18">
        <v>217</v>
      </c>
      <c r="H126" s="18">
        <v>83</v>
      </c>
      <c r="I126" s="18">
        <v>275</v>
      </c>
      <c r="J126" s="18">
        <v>239</v>
      </c>
      <c r="K126" s="18">
        <v>118</v>
      </c>
      <c r="L126" s="18">
        <v>35</v>
      </c>
      <c r="M126" s="18"/>
      <c r="N126" s="18"/>
      <c r="O126" s="18">
        <v>83</v>
      </c>
      <c r="P126" s="18"/>
      <c r="Q126" s="18"/>
      <c r="R126" s="18"/>
      <c r="S126" s="18"/>
      <c r="T126" s="18"/>
      <c r="U126" s="18"/>
      <c r="V126" s="18"/>
      <c r="W126" s="18"/>
      <c r="X126" s="18"/>
      <c r="Y126" s="18"/>
    </row>
    <row r="127" ht="23.25" customHeight="1" spans="1:26">
      <c r="A127" s="15">
        <v>11</v>
      </c>
      <c r="B127" s="13" t="s">
        <v>248</v>
      </c>
      <c r="C127" s="43" t="s">
        <v>249</v>
      </c>
      <c r="D127" s="18">
        <v>1100252</v>
      </c>
      <c r="E127" s="8">
        <v>20278.8</v>
      </c>
      <c r="F127" s="18">
        <v>605</v>
      </c>
      <c r="G127" s="18">
        <v>1511.4</v>
      </c>
      <c r="H127" s="18">
        <v>102.4</v>
      </c>
      <c r="I127" s="18">
        <v>255.4</v>
      </c>
      <c r="J127" s="18">
        <v>405.4</v>
      </c>
      <c r="K127" s="18">
        <v>1789.4</v>
      </c>
      <c r="L127" s="18">
        <v>850.4</v>
      </c>
      <c r="M127" s="18">
        <v>94.4</v>
      </c>
      <c r="N127" s="18">
        <v>33.4</v>
      </c>
      <c r="O127" s="18">
        <v>3491.4</v>
      </c>
      <c r="P127" s="18">
        <v>862.4</v>
      </c>
      <c r="Q127" s="18">
        <v>3506.4</v>
      </c>
      <c r="R127" s="18">
        <v>2063.4</v>
      </c>
      <c r="S127" s="18">
        <v>91.4</v>
      </c>
      <c r="T127" s="18">
        <v>3802.4</v>
      </c>
      <c r="U127" s="18">
        <v>118.4</v>
      </c>
      <c r="V127" s="18">
        <v>599.4</v>
      </c>
      <c r="W127" s="18">
        <v>96.4</v>
      </c>
      <c r="X127" s="18"/>
      <c r="Y127" s="18"/>
      <c r="Z127" s="74"/>
    </row>
    <row r="128" ht="23.25" customHeight="1" spans="1:25">
      <c r="A128" s="7">
        <v>12</v>
      </c>
      <c r="B128" s="13" t="s">
        <v>250</v>
      </c>
      <c r="C128" s="43" t="s">
        <v>251</v>
      </c>
      <c r="D128" s="18">
        <v>1100252</v>
      </c>
      <c r="E128" s="8">
        <v>457.18</v>
      </c>
      <c r="F128" s="18">
        <v>250</v>
      </c>
      <c r="G128" s="18">
        <v>15.23</v>
      </c>
      <c r="H128" s="18">
        <v>9.68</v>
      </c>
      <c r="I128" s="18"/>
      <c r="J128" s="18">
        <v>3.03</v>
      </c>
      <c r="K128" s="18">
        <v>10.11</v>
      </c>
      <c r="L128" s="18">
        <v>18.19</v>
      </c>
      <c r="M128" s="18">
        <v>17.18</v>
      </c>
      <c r="N128" s="18">
        <v>1.76</v>
      </c>
      <c r="O128" s="18">
        <v>3.84</v>
      </c>
      <c r="P128" s="18">
        <v>13.47</v>
      </c>
      <c r="Q128" s="18">
        <v>5.06</v>
      </c>
      <c r="R128" s="18">
        <v>5.31</v>
      </c>
      <c r="S128" s="18"/>
      <c r="T128" s="18">
        <v>13.58</v>
      </c>
      <c r="U128" s="18"/>
      <c r="V128" s="18">
        <v>26.29</v>
      </c>
      <c r="W128" s="18">
        <v>64.45</v>
      </c>
      <c r="X128" s="18"/>
      <c r="Y128" s="18"/>
    </row>
    <row r="129" ht="23.25" customHeight="1" spans="1:25">
      <c r="A129" s="15">
        <v>14</v>
      </c>
      <c r="B129" s="13" t="s">
        <v>252</v>
      </c>
      <c r="C129" s="43" t="s">
        <v>253</v>
      </c>
      <c r="D129" s="18">
        <v>1100252</v>
      </c>
      <c r="E129" s="8">
        <v>6507.3</v>
      </c>
      <c r="F129" s="18">
        <v>2690.14</v>
      </c>
      <c r="G129" s="18">
        <v>214</v>
      </c>
      <c r="H129" s="18">
        <v>138.46</v>
      </c>
      <c r="I129" s="18">
        <v>263.9</v>
      </c>
      <c r="J129" s="18">
        <v>143.5</v>
      </c>
      <c r="K129" s="18">
        <v>221.85</v>
      </c>
      <c r="L129" s="18">
        <v>173.8</v>
      </c>
      <c r="M129" s="18">
        <v>100.5</v>
      </c>
      <c r="N129" s="18">
        <v>78.45</v>
      </c>
      <c r="O129" s="18">
        <v>138</v>
      </c>
      <c r="P129" s="18">
        <v>1136.25</v>
      </c>
      <c r="Q129" s="18">
        <v>97</v>
      </c>
      <c r="R129" s="18">
        <v>216.8</v>
      </c>
      <c r="S129" s="18">
        <v>110.12</v>
      </c>
      <c r="T129" s="18">
        <v>87</v>
      </c>
      <c r="U129" s="18">
        <v>51.93</v>
      </c>
      <c r="V129" s="18">
        <v>572</v>
      </c>
      <c r="W129" s="18">
        <v>73.6</v>
      </c>
      <c r="X129" s="18"/>
      <c r="Y129" s="18"/>
    </row>
    <row r="130" ht="23.25" customHeight="1" spans="1:36">
      <c r="A130" s="7">
        <v>15</v>
      </c>
      <c r="B130" s="13" t="s">
        <v>254</v>
      </c>
      <c r="C130" s="43" t="s">
        <v>255</v>
      </c>
      <c r="D130" s="18">
        <v>1100252</v>
      </c>
      <c r="E130" s="8">
        <v>277.74</v>
      </c>
      <c r="F130" s="18">
        <v>202.45</v>
      </c>
      <c r="G130" s="18">
        <v>2.19</v>
      </c>
      <c r="H130" s="18">
        <v>0.09</v>
      </c>
      <c r="I130" s="18">
        <v>14</v>
      </c>
      <c r="J130" s="18">
        <v>1.91</v>
      </c>
      <c r="K130" s="18">
        <v>6.8</v>
      </c>
      <c r="L130" s="18">
        <v>18.99</v>
      </c>
      <c r="M130" s="18">
        <v>1.84</v>
      </c>
      <c r="N130" s="18">
        <v>0.09</v>
      </c>
      <c r="O130" s="18">
        <v>4.23</v>
      </c>
      <c r="P130" s="18">
        <v>1.66</v>
      </c>
      <c r="Q130" s="18">
        <v>19.15</v>
      </c>
      <c r="R130" s="18">
        <v>1.14</v>
      </c>
      <c r="S130" s="18"/>
      <c r="T130" s="18">
        <v>0.19</v>
      </c>
      <c r="U130" s="18"/>
      <c r="V130" s="18">
        <v>2.98</v>
      </c>
      <c r="W130" s="18">
        <v>0.03</v>
      </c>
      <c r="X130" s="18"/>
      <c r="Y130" s="18"/>
      <c r="Z130" s="73"/>
      <c r="AA130" s="73"/>
      <c r="AB130" s="73"/>
      <c r="AC130" s="73"/>
      <c r="AD130" s="73"/>
      <c r="AE130" s="73"/>
      <c r="AF130" s="73"/>
      <c r="AG130" s="73"/>
      <c r="AH130" s="73"/>
      <c r="AI130" s="73"/>
      <c r="AJ130" s="81"/>
    </row>
    <row r="131" ht="23.25" customHeight="1" spans="1:36">
      <c r="A131" s="15">
        <v>16</v>
      </c>
      <c r="B131" s="13" t="s">
        <v>256</v>
      </c>
      <c r="C131" s="43" t="s">
        <v>257</v>
      </c>
      <c r="D131" s="18">
        <v>1100252</v>
      </c>
      <c r="E131" s="8">
        <v>3500</v>
      </c>
      <c r="F131" s="18"/>
      <c r="G131" s="18"/>
      <c r="H131" s="18"/>
      <c r="I131" s="18"/>
      <c r="J131" s="18"/>
      <c r="K131" s="18"/>
      <c r="L131" s="18">
        <v>1700</v>
      </c>
      <c r="M131" s="18"/>
      <c r="N131" s="18"/>
      <c r="O131" s="18"/>
      <c r="P131" s="18"/>
      <c r="Q131" s="18">
        <v>570</v>
      </c>
      <c r="R131" s="18"/>
      <c r="S131" s="18"/>
      <c r="T131" s="18"/>
      <c r="U131" s="18">
        <v>230</v>
      </c>
      <c r="V131" s="18">
        <v>1000</v>
      </c>
      <c r="W131" s="18"/>
      <c r="X131" s="18"/>
      <c r="Y131" s="18"/>
      <c r="Z131" s="73"/>
      <c r="AA131" s="73"/>
      <c r="AB131" s="73"/>
      <c r="AC131" s="73"/>
      <c r="AD131" s="73"/>
      <c r="AE131" s="73"/>
      <c r="AF131" s="73"/>
      <c r="AG131" s="73"/>
      <c r="AH131" s="73"/>
      <c r="AI131" s="73"/>
      <c r="AJ131" s="81"/>
    </row>
    <row r="132" ht="23.25" customHeight="1" spans="1:25">
      <c r="A132" s="7">
        <v>17</v>
      </c>
      <c r="B132" s="13" t="s">
        <v>258</v>
      </c>
      <c r="C132" s="43" t="s">
        <v>259</v>
      </c>
      <c r="D132" s="18">
        <v>1100252</v>
      </c>
      <c r="E132" s="8">
        <v>11291</v>
      </c>
      <c r="F132" s="18"/>
      <c r="G132" s="18">
        <v>1125</v>
      </c>
      <c r="H132" s="18">
        <v>391</v>
      </c>
      <c r="I132" s="18">
        <v>480</v>
      </c>
      <c r="J132" s="18">
        <v>1045</v>
      </c>
      <c r="K132" s="18">
        <v>1265</v>
      </c>
      <c r="L132" s="18">
        <v>1750</v>
      </c>
      <c r="M132" s="18">
        <v>455</v>
      </c>
      <c r="N132" s="18">
        <v>480</v>
      </c>
      <c r="O132" s="18">
        <v>670</v>
      </c>
      <c r="P132" s="18">
        <v>485</v>
      </c>
      <c r="Q132" s="18">
        <v>200</v>
      </c>
      <c r="R132" s="18">
        <v>410</v>
      </c>
      <c r="S132" s="18">
        <v>630</v>
      </c>
      <c r="T132" s="18">
        <v>255</v>
      </c>
      <c r="U132" s="18">
        <v>410</v>
      </c>
      <c r="V132" s="18">
        <v>800</v>
      </c>
      <c r="W132" s="18">
        <v>440</v>
      </c>
      <c r="X132" s="18"/>
      <c r="Y132" s="18"/>
    </row>
    <row r="133" s="2" customFormat="1" ht="27" customHeight="1" spans="1:25">
      <c r="A133" s="15">
        <v>89</v>
      </c>
      <c r="B133" s="20" t="s">
        <v>260</v>
      </c>
      <c r="C133" s="43" t="s">
        <v>261</v>
      </c>
      <c r="D133" s="15">
        <v>1100252</v>
      </c>
      <c r="E133" s="8">
        <v>10939.3678</v>
      </c>
      <c r="F133" s="15">
        <v>30</v>
      </c>
      <c r="G133" s="15">
        <v>367.9614</v>
      </c>
      <c r="H133" s="15">
        <v>65.66</v>
      </c>
      <c r="I133" s="15">
        <v>47.336</v>
      </c>
      <c r="J133" s="15">
        <v>338.29</v>
      </c>
      <c r="K133" s="15">
        <v>139.3154</v>
      </c>
      <c r="L133" s="15">
        <v>1451.7282</v>
      </c>
      <c r="M133" s="15">
        <v>133.7456</v>
      </c>
      <c r="N133" s="15">
        <v>694.72</v>
      </c>
      <c r="O133" s="15">
        <v>966.026</v>
      </c>
      <c r="P133" s="15">
        <v>372.576</v>
      </c>
      <c r="Q133" s="15">
        <v>1175.5504</v>
      </c>
      <c r="R133" s="15">
        <v>1432.6842</v>
      </c>
      <c r="S133" s="15">
        <v>1060.667</v>
      </c>
      <c r="T133" s="15">
        <v>780.6172</v>
      </c>
      <c r="U133" s="15">
        <v>717.73</v>
      </c>
      <c r="V133" s="15">
        <v>837.4666</v>
      </c>
      <c r="W133" s="15">
        <v>327.2938</v>
      </c>
      <c r="X133" s="15"/>
      <c r="Y133" s="15"/>
    </row>
    <row r="134" s="2" customFormat="1" ht="27" customHeight="1" spans="1:25">
      <c r="A134" s="7">
        <v>90</v>
      </c>
      <c r="B134" s="20" t="s">
        <v>262</v>
      </c>
      <c r="C134" s="43" t="s">
        <v>263</v>
      </c>
      <c r="D134" s="15">
        <v>1100252</v>
      </c>
      <c r="E134" s="8">
        <v>6270</v>
      </c>
      <c r="F134" s="15">
        <v>1762</v>
      </c>
      <c r="G134" s="15">
        <v>171.77</v>
      </c>
      <c r="H134" s="15">
        <v>53.64</v>
      </c>
      <c r="I134" s="15">
        <v>140</v>
      </c>
      <c r="J134" s="15">
        <v>225.21</v>
      </c>
      <c r="K134" s="15">
        <v>55</v>
      </c>
      <c r="L134" s="15">
        <v>460.74</v>
      </c>
      <c r="M134" s="15">
        <v>42</v>
      </c>
      <c r="N134" s="15">
        <v>475.37</v>
      </c>
      <c r="O134" s="15">
        <v>366.5</v>
      </c>
      <c r="P134" s="15">
        <v>106.7</v>
      </c>
      <c r="Q134" s="15">
        <v>434.37</v>
      </c>
      <c r="R134" s="15">
        <v>120.5</v>
      </c>
      <c r="S134" s="15">
        <v>194.64</v>
      </c>
      <c r="T134" s="15">
        <v>329.3</v>
      </c>
      <c r="U134" s="15">
        <v>693.05</v>
      </c>
      <c r="V134" s="15">
        <v>580.75</v>
      </c>
      <c r="W134" s="15">
        <v>58.46</v>
      </c>
      <c r="X134" s="15"/>
      <c r="Y134" s="15"/>
    </row>
    <row r="135" ht="31.5" customHeight="1" spans="1:25">
      <c r="A135" s="7"/>
      <c r="B135" s="76"/>
      <c r="C135" s="42" t="s">
        <v>264</v>
      </c>
      <c r="D135" s="15"/>
      <c r="E135" s="7">
        <f>SUBTOTAL(9,E136:E138)</f>
        <v>30535.15</v>
      </c>
      <c r="F135" s="7">
        <f t="shared" ref="F135:Y135" si="23">SUBTOTAL(9,F136:F138)</f>
        <v>937.1</v>
      </c>
      <c r="G135" s="7">
        <f t="shared" si="23"/>
        <v>1390.8</v>
      </c>
      <c r="H135" s="7">
        <f t="shared" si="23"/>
        <v>571.21</v>
      </c>
      <c r="I135" s="7">
        <f t="shared" si="23"/>
        <v>736.22</v>
      </c>
      <c r="J135" s="7">
        <f t="shared" si="23"/>
        <v>984.75</v>
      </c>
      <c r="K135" s="7">
        <f t="shared" si="23"/>
        <v>934.39</v>
      </c>
      <c r="L135" s="7">
        <f t="shared" si="23"/>
        <v>1051.67</v>
      </c>
      <c r="M135" s="7">
        <f t="shared" si="23"/>
        <v>1583.42</v>
      </c>
      <c r="N135" s="7">
        <f t="shared" si="23"/>
        <v>782.89</v>
      </c>
      <c r="O135" s="7">
        <f t="shared" si="23"/>
        <v>1466.85</v>
      </c>
      <c r="P135" s="7">
        <f t="shared" si="23"/>
        <v>8329.87</v>
      </c>
      <c r="Q135" s="7">
        <f t="shared" si="23"/>
        <v>2254.83</v>
      </c>
      <c r="R135" s="7">
        <f t="shared" si="23"/>
        <v>3191.79</v>
      </c>
      <c r="S135" s="7">
        <f t="shared" si="23"/>
        <v>761.9</v>
      </c>
      <c r="T135" s="7">
        <f t="shared" si="23"/>
        <v>2900.41</v>
      </c>
      <c r="U135" s="7">
        <f t="shared" si="23"/>
        <v>1310.94</v>
      </c>
      <c r="V135" s="7">
        <f t="shared" si="23"/>
        <v>856.7</v>
      </c>
      <c r="W135" s="7">
        <f t="shared" si="23"/>
        <v>489.41</v>
      </c>
      <c r="X135" s="7">
        <f t="shared" si="23"/>
        <v>0</v>
      </c>
      <c r="Y135" s="7">
        <f t="shared" si="23"/>
        <v>0</v>
      </c>
    </row>
    <row r="136" ht="23.25" customHeight="1" spans="1:25">
      <c r="A136" s="15">
        <v>70</v>
      </c>
      <c r="B136" s="13" t="s">
        <v>265</v>
      </c>
      <c r="C136" s="43" t="s">
        <v>266</v>
      </c>
      <c r="D136" s="18">
        <v>1100253</v>
      </c>
      <c r="E136" s="8">
        <v>1811</v>
      </c>
      <c r="F136" s="18">
        <v>631</v>
      </c>
      <c r="G136" s="18">
        <v>172</v>
      </c>
      <c r="H136" s="18">
        <v>95</v>
      </c>
      <c r="I136" s="18">
        <v>92</v>
      </c>
      <c r="J136" s="18">
        <v>109</v>
      </c>
      <c r="K136" s="18">
        <v>192</v>
      </c>
      <c r="L136" s="18">
        <v>229</v>
      </c>
      <c r="M136" s="18">
        <v>55</v>
      </c>
      <c r="N136" s="18">
        <v>32</v>
      </c>
      <c r="O136" s="18">
        <v>31</v>
      </c>
      <c r="P136" s="18">
        <v>33</v>
      </c>
      <c r="Q136" s="18">
        <v>23</v>
      </c>
      <c r="R136" s="18">
        <v>52</v>
      </c>
      <c r="S136" s="18">
        <v>14</v>
      </c>
      <c r="T136" s="18">
        <v>8</v>
      </c>
      <c r="U136" s="18">
        <v>7</v>
      </c>
      <c r="V136" s="18">
        <v>20</v>
      </c>
      <c r="W136" s="18">
        <v>16</v>
      </c>
      <c r="X136" s="18"/>
      <c r="Y136" s="18"/>
    </row>
    <row r="137" s="2" customFormat="1" ht="27" customHeight="1" spans="1:25">
      <c r="A137" s="15">
        <v>83</v>
      </c>
      <c r="B137" s="20" t="s">
        <v>267</v>
      </c>
      <c r="C137" s="43" t="s">
        <v>268</v>
      </c>
      <c r="D137" s="15">
        <v>1100253</v>
      </c>
      <c r="E137" s="8">
        <v>7518</v>
      </c>
      <c r="F137" s="15"/>
      <c r="G137" s="15"/>
      <c r="H137" s="15"/>
      <c r="I137" s="15"/>
      <c r="J137" s="15"/>
      <c r="K137" s="15"/>
      <c r="L137" s="15"/>
      <c r="M137" s="15"/>
      <c r="N137" s="15"/>
      <c r="O137" s="15"/>
      <c r="P137" s="15">
        <v>7518</v>
      </c>
      <c r="Q137" s="15"/>
      <c r="R137" s="15"/>
      <c r="S137" s="15"/>
      <c r="T137" s="15"/>
      <c r="U137" s="15"/>
      <c r="V137" s="15"/>
      <c r="W137" s="15"/>
      <c r="X137" s="15"/>
      <c r="Y137" s="15"/>
    </row>
    <row r="138" s="2" customFormat="1" ht="27" customHeight="1" spans="1:25">
      <c r="A138" s="7">
        <v>84</v>
      </c>
      <c r="B138" s="20" t="s">
        <v>269</v>
      </c>
      <c r="C138" s="43" t="s">
        <v>270</v>
      </c>
      <c r="D138" s="15">
        <v>1100253</v>
      </c>
      <c r="E138" s="8">
        <v>21206.15</v>
      </c>
      <c r="F138" s="15">
        <v>306.1</v>
      </c>
      <c r="G138" s="15">
        <v>1218.8</v>
      </c>
      <c r="H138" s="15">
        <v>476.21</v>
      </c>
      <c r="I138" s="15">
        <v>644.22</v>
      </c>
      <c r="J138" s="15">
        <v>875.75</v>
      </c>
      <c r="K138" s="15">
        <v>742.39</v>
      </c>
      <c r="L138" s="15">
        <v>822.67</v>
      </c>
      <c r="M138" s="15">
        <v>1528.42</v>
      </c>
      <c r="N138" s="15">
        <v>750.89</v>
      </c>
      <c r="O138" s="15">
        <v>1435.85</v>
      </c>
      <c r="P138" s="15">
        <v>778.87</v>
      </c>
      <c r="Q138" s="15">
        <v>2231.83</v>
      </c>
      <c r="R138" s="15">
        <v>3139.79</v>
      </c>
      <c r="S138" s="15">
        <v>747.9</v>
      </c>
      <c r="T138" s="15">
        <v>2892.41</v>
      </c>
      <c r="U138" s="15">
        <v>1303.94</v>
      </c>
      <c r="V138" s="15">
        <v>836.7</v>
      </c>
      <c r="W138" s="15">
        <v>473.41</v>
      </c>
      <c r="X138" s="15"/>
      <c r="Y138" s="15"/>
    </row>
    <row r="139" ht="31.5" customHeight="1" spans="1:25">
      <c r="A139" s="7"/>
      <c r="B139" s="76"/>
      <c r="C139" s="42" t="s">
        <v>271</v>
      </c>
      <c r="D139" s="15"/>
      <c r="E139" s="7">
        <f>SUM(E140:E142)</f>
        <v>5377.1174</v>
      </c>
      <c r="F139" s="7">
        <f t="shared" ref="F139:Y139" si="24">SUM(F140:F142)</f>
        <v>101.06</v>
      </c>
      <c r="G139" s="7">
        <f t="shared" si="24"/>
        <v>884.1178</v>
      </c>
      <c r="H139" s="7">
        <f t="shared" si="24"/>
        <v>344.4831</v>
      </c>
      <c r="I139" s="7">
        <f t="shared" si="24"/>
        <v>172.9244</v>
      </c>
      <c r="J139" s="7">
        <f t="shared" si="24"/>
        <v>135.8097</v>
      </c>
      <c r="K139" s="7">
        <f t="shared" si="24"/>
        <v>179.3272</v>
      </c>
      <c r="L139" s="7">
        <f t="shared" si="24"/>
        <v>153.3789</v>
      </c>
      <c r="M139" s="7">
        <f t="shared" si="24"/>
        <v>242.8934</v>
      </c>
      <c r="N139" s="7">
        <f t="shared" si="24"/>
        <v>151.8694</v>
      </c>
      <c r="O139" s="7">
        <f t="shared" si="24"/>
        <v>154.4557</v>
      </c>
      <c r="P139" s="7">
        <f t="shared" si="24"/>
        <v>302.1146</v>
      </c>
      <c r="Q139" s="7">
        <f t="shared" si="24"/>
        <v>394.6342</v>
      </c>
      <c r="R139" s="7">
        <f t="shared" si="24"/>
        <v>466.0649</v>
      </c>
      <c r="S139" s="7">
        <f t="shared" si="24"/>
        <v>238.4265</v>
      </c>
      <c r="T139" s="7">
        <f t="shared" si="24"/>
        <v>294.8907</v>
      </c>
      <c r="U139" s="7">
        <f t="shared" si="24"/>
        <v>262.8302</v>
      </c>
      <c r="V139" s="7">
        <f t="shared" si="24"/>
        <v>478.8353</v>
      </c>
      <c r="W139" s="7">
        <f t="shared" si="24"/>
        <v>374.2514</v>
      </c>
      <c r="X139" s="7">
        <f t="shared" si="24"/>
        <v>44.75</v>
      </c>
      <c r="Y139" s="7">
        <f t="shared" si="24"/>
        <v>0</v>
      </c>
    </row>
    <row r="140" s="2" customFormat="1" ht="27" customHeight="1" spans="1:25">
      <c r="A140" s="15">
        <v>72</v>
      </c>
      <c r="B140" s="20" t="s">
        <v>272</v>
      </c>
      <c r="C140" s="43" t="s">
        <v>273</v>
      </c>
      <c r="D140" s="15">
        <v>1100258</v>
      </c>
      <c r="E140" s="8">
        <f>SUM(F140:Y140)</f>
        <v>125</v>
      </c>
      <c r="F140" s="78">
        <v>16.26</v>
      </c>
      <c r="G140" s="78"/>
      <c r="H140" s="78">
        <v>13</v>
      </c>
      <c r="I140" s="78">
        <v>4.51</v>
      </c>
      <c r="J140" s="78"/>
      <c r="K140" s="78"/>
      <c r="L140" s="78">
        <v>9.18</v>
      </c>
      <c r="M140" s="78">
        <v>8.37</v>
      </c>
      <c r="N140" s="78"/>
      <c r="O140" s="78"/>
      <c r="P140" s="78">
        <v>5.15</v>
      </c>
      <c r="Q140" s="78"/>
      <c r="R140" s="78">
        <v>33.53</v>
      </c>
      <c r="S140" s="78">
        <v>2.61</v>
      </c>
      <c r="T140" s="78"/>
      <c r="U140" s="78">
        <v>17.59</v>
      </c>
      <c r="V140" s="78">
        <v>7.63</v>
      </c>
      <c r="W140" s="78">
        <v>7.17</v>
      </c>
      <c r="X140" s="78"/>
      <c r="Y140" s="78"/>
    </row>
    <row r="141" s="2" customFormat="1" ht="27" customHeight="1" spans="1:25">
      <c r="A141" s="15">
        <v>76</v>
      </c>
      <c r="B141" s="20" t="s">
        <v>274</v>
      </c>
      <c r="C141" s="43" t="s">
        <v>275</v>
      </c>
      <c r="D141" s="15">
        <v>1100258</v>
      </c>
      <c r="E141" s="8">
        <f>SUM(F141:Y141)</f>
        <v>2771</v>
      </c>
      <c r="F141" s="78">
        <v>84.8</v>
      </c>
      <c r="G141" s="78">
        <v>815.01</v>
      </c>
      <c r="H141" s="78">
        <v>322</v>
      </c>
      <c r="I141" s="78">
        <v>100.6</v>
      </c>
      <c r="J141" s="78">
        <v>21.33</v>
      </c>
      <c r="K141" s="78">
        <v>114.42</v>
      </c>
      <c r="L141" s="78">
        <v>47.9</v>
      </c>
      <c r="M141" s="78">
        <v>188.42</v>
      </c>
      <c r="N141" s="78"/>
      <c r="O141" s="78"/>
      <c r="P141" s="78">
        <v>125.43</v>
      </c>
      <c r="Q141" s="78">
        <v>162.24</v>
      </c>
      <c r="R141" s="78">
        <v>175</v>
      </c>
      <c r="S141" s="78">
        <v>74.9</v>
      </c>
      <c r="T141" s="78">
        <v>95.58</v>
      </c>
      <c r="U141" s="78">
        <v>91.6</v>
      </c>
      <c r="V141" s="78">
        <v>269.82</v>
      </c>
      <c r="W141" s="78">
        <v>37.2</v>
      </c>
      <c r="X141" s="78">
        <v>44.75</v>
      </c>
      <c r="Y141" s="78"/>
    </row>
    <row r="142" s="2" customFormat="1" ht="27" customHeight="1" spans="1:25">
      <c r="A142" s="15">
        <v>79</v>
      </c>
      <c r="B142" s="20" t="s">
        <v>276</v>
      </c>
      <c r="C142" s="43" t="s">
        <v>277</v>
      </c>
      <c r="D142" s="15">
        <v>1100258</v>
      </c>
      <c r="E142" s="8">
        <f>SUM(F142:Y142)</f>
        <v>2481.1174</v>
      </c>
      <c r="F142" s="15"/>
      <c r="G142" s="15">
        <v>69.1078</v>
      </c>
      <c r="H142" s="15">
        <v>9.4831</v>
      </c>
      <c r="I142" s="15">
        <v>67.8144</v>
      </c>
      <c r="J142" s="15">
        <v>114.4797</v>
      </c>
      <c r="K142" s="15">
        <v>64.9072</v>
      </c>
      <c r="L142" s="15">
        <v>96.2989</v>
      </c>
      <c r="M142" s="15">
        <v>46.1034</v>
      </c>
      <c r="N142" s="15">
        <v>151.8694</v>
      </c>
      <c r="O142" s="15">
        <v>154.4557</v>
      </c>
      <c r="P142" s="15">
        <v>171.5346</v>
      </c>
      <c r="Q142" s="15">
        <v>232.3942</v>
      </c>
      <c r="R142" s="15">
        <v>257.5349</v>
      </c>
      <c r="S142" s="15">
        <v>160.9165</v>
      </c>
      <c r="T142" s="15">
        <v>199.3107</v>
      </c>
      <c r="U142" s="15">
        <v>153.6402</v>
      </c>
      <c r="V142" s="15">
        <v>201.3853</v>
      </c>
      <c r="W142" s="15">
        <v>329.8814</v>
      </c>
      <c r="X142" s="15"/>
      <c r="Y142" s="15"/>
    </row>
    <row r="143" ht="31.5" customHeight="1" spans="1:25">
      <c r="A143" s="7"/>
      <c r="B143" s="76"/>
      <c r="C143" s="42" t="s">
        <v>278</v>
      </c>
      <c r="D143" s="15"/>
      <c r="E143" s="7">
        <f>E144+E145</f>
        <v>166.72</v>
      </c>
      <c r="F143" s="7">
        <f t="shared" ref="F143:Y143" si="25">F144+F145</f>
        <v>2.4</v>
      </c>
      <c r="G143" s="7">
        <f t="shared" si="25"/>
        <v>14.4</v>
      </c>
      <c r="H143" s="7">
        <f t="shared" si="25"/>
        <v>17.42</v>
      </c>
      <c r="I143" s="7">
        <f t="shared" si="25"/>
        <v>5.1</v>
      </c>
      <c r="J143" s="7">
        <f t="shared" si="25"/>
        <v>6.7</v>
      </c>
      <c r="K143" s="7">
        <f t="shared" si="25"/>
        <v>9.3</v>
      </c>
      <c r="L143" s="7">
        <f t="shared" si="25"/>
        <v>12.4</v>
      </c>
      <c r="M143" s="7">
        <f t="shared" si="25"/>
        <v>4.1</v>
      </c>
      <c r="N143" s="7">
        <f t="shared" si="25"/>
        <v>6.7</v>
      </c>
      <c r="O143" s="7">
        <f t="shared" si="25"/>
        <v>3.1</v>
      </c>
      <c r="P143" s="7">
        <f t="shared" si="25"/>
        <v>5.1</v>
      </c>
      <c r="Q143" s="7">
        <f t="shared" si="25"/>
        <v>17.1</v>
      </c>
      <c r="R143" s="7">
        <f t="shared" si="25"/>
        <v>5.1</v>
      </c>
      <c r="S143" s="7">
        <f t="shared" si="25"/>
        <v>3.4</v>
      </c>
      <c r="T143" s="7">
        <f t="shared" si="25"/>
        <v>12.1</v>
      </c>
      <c r="U143" s="7">
        <f t="shared" si="25"/>
        <v>18.1</v>
      </c>
      <c r="V143" s="7">
        <f t="shared" si="25"/>
        <v>14.1</v>
      </c>
      <c r="W143" s="7">
        <f t="shared" si="25"/>
        <v>10.1</v>
      </c>
      <c r="X143" s="7">
        <f t="shared" si="25"/>
        <v>0</v>
      </c>
      <c r="Y143" s="7">
        <f t="shared" si="25"/>
        <v>0</v>
      </c>
    </row>
    <row r="144" ht="23.25" customHeight="1" spans="1:25">
      <c r="A144" s="15">
        <v>22</v>
      </c>
      <c r="B144" s="13" t="s">
        <v>279</v>
      </c>
      <c r="C144" s="43" t="s">
        <v>280</v>
      </c>
      <c r="D144" s="18">
        <v>1100299</v>
      </c>
      <c r="E144" s="8">
        <f t="shared" ref="E144:E145" si="26">SUM(F144:Y144)</f>
        <v>110.72</v>
      </c>
      <c r="F144" s="18">
        <v>2.4</v>
      </c>
      <c r="G144" s="18">
        <v>14.4</v>
      </c>
      <c r="H144" s="18">
        <v>17.42</v>
      </c>
      <c r="I144" s="18">
        <v>5.1</v>
      </c>
      <c r="J144" s="18">
        <v>6.7</v>
      </c>
      <c r="K144" s="18">
        <v>9.3</v>
      </c>
      <c r="L144" s="18">
        <v>12.4</v>
      </c>
      <c r="M144" s="18">
        <v>4.1</v>
      </c>
      <c r="N144" s="18">
        <v>6.7</v>
      </c>
      <c r="O144" s="18">
        <v>3.1</v>
      </c>
      <c r="P144" s="18">
        <v>5.1</v>
      </c>
      <c r="Q144" s="18">
        <v>3.1</v>
      </c>
      <c r="R144" s="18">
        <v>5.1</v>
      </c>
      <c r="S144" s="18">
        <v>3.4</v>
      </c>
      <c r="T144" s="18">
        <v>3.1</v>
      </c>
      <c r="U144" s="18">
        <v>3.1</v>
      </c>
      <c r="V144" s="18">
        <v>3.1</v>
      </c>
      <c r="W144" s="18">
        <v>3.1</v>
      </c>
      <c r="X144" s="18"/>
      <c r="Y144" s="18"/>
    </row>
    <row r="145" ht="23.25" customHeight="1" spans="1:25">
      <c r="A145" s="7">
        <v>28</v>
      </c>
      <c r="B145" s="13" t="s">
        <v>281</v>
      </c>
      <c r="C145" s="43" t="s">
        <v>282</v>
      </c>
      <c r="D145" s="18">
        <v>1100299</v>
      </c>
      <c r="E145" s="8">
        <f t="shared" si="26"/>
        <v>56</v>
      </c>
      <c r="F145" s="18"/>
      <c r="G145" s="18"/>
      <c r="H145" s="18"/>
      <c r="I145" s="18"/>
      <c r="J145" s="18"/>
      <c r="K145" s="18"/>
      <c r="L145" s="18"/>
      <c r="M145" s="18"/>
      <c r="N145" s="18"/>
      <c r="O145" s="18"/>
      <c r="P145" s="18"/>
      <c r="Q145" s="18">
        <v>14</v>
      </c>
      <c r="R145" s="18"/>
      <c r="S145" s="18"/>
      <c r="T145" s="18">
        <v>9</v>
      </c>
      <c r="U145" s="18">
        <v>15</v>
      </c>
      <c r="V145" s="18">
        <v>11</v>
      </c>
      <c r="W145" s="18">
        <v>7</v>
      </c>
      <c r="X145" s="18"/>
      <c r="Y145" s="18"/>
    </row>
    <row r="151" spans="1:3">
      <c r="A151" s="73"/>
      <c r="B151" s="79"/>
      <c r="C151" s="80"/>
    </row>
    <row r="152" spans="1:3">
      <c r="A152" s="73"/>
      <c r="B152" s="79"/>
      <c r="C152" s="80"/>
    </row>
    <row r="153" spans="1:3">
      <c r="A153" s="73"/>
      <c r="B153" s="79"/>
      <c r="C153" s="80"/>
    </row>
    <row r="154" spans="1:3">
      <c r="A154" s="73"/>
      <c r="B154" s="79"/>
      <c r="C154" s="80"/>
    </row>
    <row r="155" spans="1:3">
      <c r="A155" s="73"/>
      <c r="B155" s="79"/>
      <c r="C155" s="80"/>
    </row>
    <row r="156" spans="1:3">
      <c r="A156" s="73"/>
      <c r="B156" s="79"/>
      <c r="C156" s="80"/>
    </row>
    <row r="157" spans="1:3">
      <c r="A157" s="73"/>
      <c r="B157" s="79"/>
      <c r="C157" s="80"/>
    </row>
    <row r="158" spans="1:3">
      <c r="A158" s="73"/>
      <c r="B158" s="79"/>
      <c r="C158" s="80"/>
    </row>
    <row r="159" spans="1:3">
      <c r="A159" s="73"/>
      <c r="B159" s="79"/>
      <c r="C159" s="80"/>
    </row>
    <row r="160" spans="1:3">
      <c r="A160" s="73"/>
      <c r="B160" s="79"/>
      <c r="C160" s="80"/>
    </row>
    <row r="161" spans="1:3">
      <c r="A161" s="73"/>
      <c r="B161" s="79"/>
      <c r="C161" s="80"/>
    </row>
    <row r="162" spans="1:3">
      <c r="A162" s="73"/>
      <c r="B162" s="79"/>
      <c r="C162" s="80"/>
    </row>
    <row r="163" spans="1:3">
      <c r="A163" s="73"/>
      <c r="B163" s="79"/>
      <c r="C163" s="80"/>
    </row>
    <row r="164" spans="1:3">
      <c r="A164" s="73"/>
      <c r="B164" s="79"/>
      <c r="C164" s="80"/>
    </row>
    <row r="165" spans="1:3">
      <c r="A165" s="73"/>
      <c r="B165" s="79"/>
      <c r="C165" s="80"/>
    </row>
    <row r="166" spans="1:3">
      <c r="A166" s="73"/>
      <c r="B166" s="79"/>
      <c r="C166" s="80"/>
    </row>
    <row r="167" spans="1:3">
      <c r="A167" s="73"/>
      <c r="B167" s="79"/>
      <c r="C167" s="80"/>
    </row>
    <row r="168" spans="1:3">
      <c r="A168" s="73"/>
      <c r="B168" s="79"/>
      <c r="C168" s="80"/>
    </row>
    <row r="169" spans="1:3">
      <c r="A169" s="73"/>
      <c r="B169" s="79"/>
      <c r="C169" s="80"/>
    </row>
    <row r="170" spans="1:3">
      <c r="A170" s="73"/>
      <c r="B170" s="79"/>
      <c r="C170" s="80"/>
    </row>
    <row r="171" spans="1:3">
      <c r="A171" s="73"/>
      <c r="B171" s="79"/>
      <c r="C171" s="80"/>
    </row>
    <row r="172" spans="1:3">
      <c r="A172" s="73"/>
      <c r="B172" s="79"/>
      <c r="C172" s="80"/>
    </row>
    <row r="173" spans="1:3">
      <c r="A173" s="73"/>
      <c r="B173" s="79"/>
      <c r="C173" s="80"/>
    </row>
    <row r="174" spans="1:3">
      <c r="A174" s="73"/>
      <c r="B174" s="79"/>
      <c r="C174" s="80"/>
    </row>
    <row r="175" spans="1:3">
      <c r="A175" s="73"/>
      <c r="B175" s="79"/>
      <c r="C175" s="80"/>
    </row>
    <row r="176" spans="1:3">
      <c r="A176" s="73"/>
      <c r="B176" s="79"/>
      <c r="C176" s="80"/>
    </row>
    <row r="177" spans="1:3">
      <c r="A177" s="73"/>
      <c r="B177" s="79"/>
      <c r="C177" s="80"/>
    </row>
    <row r="178" spans="1:3">
      <c r="A178" s="73"/>
      <c r="B178" s="79"/>
      <c r="C178" s="80"/>
    </row>
    <row r="179" spans="1:3">
      <c r="A179" s="73"/>
      <c r="B179" s="79"/>
      <c r="C179" s="80"/>
    </row>
    <row r="180" spans="1:3">
      <c r="A180" s="73"/>
      <c r="B180" s="79"/>
      <c r="C180" s="80"/>
    </row>
    <row r="181" spans="1:3">
      <c r="A181" s="73"/>
      <c r="B181" s="79"/>
      <c r="C181" s="80"/>
    </row>
    <row r="182" spans="1:3">
      <c r="A182" s="73"/>
      <c r="B182" s="79"/>
      <c r="C182" s="80"/>
    </row>
    <row r="183" spans="1:3">
      <c r="A183" s="73"/>
      <c r="B183" s="79"/>
      <c r="C183" s="80"/>
    </row>
    <row r="184" spans="1:3">
      <c r="A184" s="73"/>
      <c r="B184" s="79"/>
      <c r="C184" s="80"/>
    </row>
    <row r="185" spans="1:3">
      <c r="A185" s="73"/>
      <c r="B185" s="79"/>
      <c r="C185" s="80"/>
    </row>
    <row r="186" spans="1:3">
      <c r="A186" s="73"/>
      <c r="B186" s="79"/>
      <c r="C186" s="80"/>
    </row>
    <row r="187" spans="1:3">
      <c r="A187" s="73"/>
      <c r="B187" s="79"/>
      <c r="C187" s="80"/>
    </row>
    <row r="188" spans="1:3">
      <c r="A188" s="73"/>
      <c r="B188" s="79"/>
      <c r="C188" s="80"/>
    </row>
    <row r="189" spans="1:3">
      <c r="A189" s="73"/>
      <c r="B189" s="79"/>
      <c r="C189" s="80"/>
    </row>
    <row r="190" spans="1:3">
      <c r="A190" s="73"/>
      <c r="B190" s="79"/>
      <c r="C190" s="80"/>
    </row>
    <row r="191" spans="1:3">
      <c r="A191" s="73"/>
      <c r="B191" s="79"/>
      <c r="C191" s="80"/>
    </row>
    <row r="192" spans="1:3">
      <c r="A192" s="73"/>
      <c r="B192" s="79"/>
      <c r="C192" s="80"/>
    </row>
    <row r="193" spans="1:3">
      <c r="A193" s="73"/>
      <c r="B193" s="79"/>
      <c r="C193" s="80"/>
    </row>
    <row r="194" spans="1:3">
      <c r="A194" s="73"/>
      <c r="B194" s="79"/>
      <c r="C194" s="80"/>
    </row>
    <row r="195" spans="1:3">
      <c r="A195" s="73"/>
      <c r="B195" s="79"/>
      <c r="C195" s="80"/>
    </row>
    <row r="196" spans="1:3">
      <c r="A196" s="73"/>
      <c r="B196" s="79"/>
      <c r="C196" s="80"/>
    </row>
    <row r="197" spans="1:3">
      <c r="A197" s="73"/>
      <c r="B197" s="79"/>
      <c r="C197" s="80"/>
    </row>
    <row r="198" spans="1:3">
      <c r="A198" s="73"/>
      <c r="B198" s="79"/>
      <c r="C198" s="80"/>
    </row>
    <row r="199" spans="1:3">
      <c r="A199" s="73"/>
      <c r="B199" s="79"/>
      <c r="C199" s="80"/>
    </row>
    <row r="200" spans="1:3">
      <c r="A200" s="73"/>
      <c r="B200" s="79"/>
      <c r="C200" s="80"/>
    </row>
    <row r="201" spans="1:3">
      <c r="A201" s="73"/>
      <c r="B201" s="79"/>
      <c r="C201" s="80"/>
    </row>
    <row r="202" spans="1:3">
      <c r="A202" s="73"/>
      <c r="B202" s="79"/>
      <c r="C202" s="80"/>
    </row>
    <row r="203" spans="1:3">
      <c r="A203" s="73"/>
      <c r="B203" s="79"/>
      <c r="C203" s="80"/>
    </row>
    <row r="204" spans="1:3">
      <c r="A204" s="73"/>
      <c r="B204" s="79"/>
      <c r="C204" s="80"/>
    </row>
    <row r="205" spans="1:3">
      <c r="A205" s="73"/>
      <c r="B205" s="79"/>
      <c r="C205" s="80"/>
    </row>
    <row r="206" spans="1:3">
      <c r="A206" s="73"/>
      <c r="B206" s="79"/>
      <c r="C206" s="80"/>
    </row>
    <row r="207" spans="1:3">
      <c r="A207" s="73"/>
      <c r="B207" s="79"/>
      <c r="C207" s="80"/>
    </row>
    <row r="208" spans="1:3">
      <c r="A208" s="73"/>
      <c r="B208" s="79"/>
      <c r="C208" s="80"/>
    </row>
    <row r="209" spans="1:3">
      <c r="A209" s="73"/>
      <c r="B209" s="79"/>
      <c r="C209" s="80"/>
    </row>
    <row r="210" spans="1:3">
      <c r="A210" s="73"/>
      <c r="B210" s="79"/>
      <c r="C210" s="80"/>
    </row>
    <row r="211" spans="1:3">
      <c r="A211" s="73"/>
      <c r="B211" s="79"/>
      <c r="C211" s="80"/>
    </row>
    <row r="212" spans="1:3">
      <c r="A212" s="73"/>
      <c r="B212" s="79"/>
      <c r="C212" s="80"/>
    </row>
    <row r="213" spans="1:3">
      <c r="A213" s="73"/>
      <c r="B213" s="79"/>
      <c r="C213" s="80"/>
    </row>
    <row r="214" spans="1:3">
      <c r="A214" s="73"/>
      <c r="B214" s="79"/>
      <c r="C214" s="80"/>
    </row>
    <row r="215" spans="1:3">
      <c r="A215" s="73"/>
      <c r="B215" s="79"/>
      <c r="C215" s="80"/>
    </row>
    <row r="216" spans="1:3">
      <c r="A216" s="73"/>
      <c r="B216" s="79"/>
      <c r="C216" s="80"/>
    </row>
    <row r="217" spans="1:3">
      <c r="A217" s="73"/>
      <c r="B217" s="79"/>
      <c r="C217" s="80"/>
    </row>
    <row r="218" spans="1:3">
      <c r="A218" s="73"/>
      <c r="B218" s="79"/>
      <c r="C218" s="80"/>
    </row>
    <row r="219" spans="1:3">
      <c r="A219" s="73"/>
      <c r="B219" s="79"/>
      <c r="C219" s="80"/>
    </row>
    <row r="220" spans="1:3">
      <c r="A220" s="73"/>
      <c r="B220" s="79"/>
      <c r="C220" s="80"/>
    </row>
    <row r="221" spans="1:3">
      <c r="A221" s="73"/>
      <c r="B221" s="79"/>
      <c r="C221" s="80"/>
    </row>
    <row r="222" spans="1:3">
      <c r="A222" s="73"/>
      <c r="B222" s="79"/>
      <c r="C222" s="80"/>
    </row>
    <row r="223" spans="1:3">
      <c r="A223" s="73"/>
      <c r="B223" s="79"/>
      <c r="C223" s="80"/>
    </row>
    <row r="224" spans="1:3">
      <c r="A224" s="73"/>
      <c r="B224" s="79"/>
      <c r="C224" s="80"/>
    </row>
    <row r="225" spans="1:3">
      <c r="A225" s="73"/>
      <c r="B225" s="79"/>
      <c r="C225" s="80"/>
    </row>
    <row r="226" spans="1:3">
      <c r="A226" s="73"/>
      <c r="B226" s="79"/>
      <c r="C226" s="80"/>
    </row>
    <row r="227" spans="1:3">
      <c r="A227" s="73"/>
      <c r="B227" s="79"/>
      <c r="C227" s="80"/>
    </row>
    <row r="228" spans="1:3">
      <c r="A228" s="73"/>
      <c r="B228" s="79"/>
      <c r="C228" s="80"/>
    </row>
    <row r="229" spans="1:3">
      <c r="A229" s="73"/>
      <c r="B229" s="79"/>
      <c r="C229" s="80"/>
    </row>
    <row r="230" spans="1:3">
      <c r="A230" s="73"/>
      <c r="B230" s="79"/>
      <c r="C230" s="80"/>
    </row>
    <row r="231" spans="1:3">
      <c r="A231" s="73"/>
      <c r="B231" s="79"/>
      <c r="C231" s="80"/>
    </row>
    <row r="232" spans="1:3">
      <c r="A232" s="73"/>
      <c r="B232" s="79"/>
      <c r="C232" s="80"/>
    </row>
    <row r="233" spans="1:3">
      <c r="A233" s="73"/>
      <c r="B233" s="79"/>
      <c r="C233" s="80"/>
    </row>
    <row r="234" spans="1:3">
      <c r="A234" s="73"/>
      <c r="B234" s="79"/>
      <c r="C234" s="80"/>
    </row>
    <row r="235" spans="1:3">
      <c r="A235" s="73"/>
      <c r="B235" s="79"/>
      <c r="C235" s="80"/>
    </row>
    <row r="236" spans="1:3">
      <c r="A236" s="73"/>
      <c r="B236" s="79"/>
      <c r="C236" s="80"/>
    </row>
    <row r="237" spans="1:3">
      <c r="A237" s="82"/>
      <c r="B237" s="79"/>
      <c r="C237" s="80"/>
    </row>
    <row r="238" spans="1:3">
      <c r="A238" s="82"/>
      <c r="B238" s="79"/>
      <c r="C238" s="80"/>
    </row>
    <row r="239" spans="1:3">
      <c r="A239" s="82"/>
      <c r="B239" s="79"/>
      <c r="C239" s="80"/>
    </row>
    <row r="240" spans="1:3">
      <c r="A240" s="82"/>
      <c r="B240" s="79"/>
      <c r="C240" s="80"/>
    </row>
    <row r="241" spans="1:3">
      <c r="A241" s="82"/>
      <c r="B241" s="79"/>
      <c r="C241" s="80"/>
    </row>
    <row r="242" spans="1:3">
      <c r="A242" s="82"/>
      <c r="B242" s="79"/>
      <c r="C242" s="80"/>
    </row>
    <row r="243" spans="1:3">
      <c r="A243" s="82"/>
      <c r="B243" s="79"/>
      <c r="C243" s="80"/>
    </row>
    <row r="244" spans="1:3">
      <c r="A244" s="82"/>
      <c r="B244" s="79"/>
      <c r="C244" s="80"/>
    </row>
    <row r="245" spans="1:3">
      <c r="A245" s="82"/>
      <c r="B245" s="79"/>
      <c r="C245" s="80"/>
    </row>
    <row r="246" spans="1:3">
      <c r="A246" s="82"/>
      <c r="B246" s="79"/>
      <c r="C246" s="80"/>
    </row>
    <row r="247" spans="1:3">
      <c r="A247" s="82"/>
      <c r="B247" s="79"/>
      <c r="C247" s="80"/>
    </row>
    <row r="248" spans="1:3">
      <c r="A248" s="82"/>
      <c r="B248" s="79"/>
      <c r="C248" s="80"/>
    </row>
    <row r="249" spans="1:3">
      <c r="A249" s="82"/>
      <c r="B249" s="79"/>
      <c r="C249" s="80"/>
    </row>
    <row r="250" spans="1:3">
      <c r="A250" s="82"/>
      <c r="B250" s="79"/>
      <c r="C250" s="80"/>
    </row>
    <row r="251" spans="1:3">
      <c r="A251" s="82"/>
      <c r="B251" s="79"/>
      <c r="C251" s="80"/>
    </row>
    <row r="252" spans="1:3">
      <c r="A252" s="82"/>
      <c r="B252" s="79"/>
      <c r="C252" s="80"/>
    </row>
    <row r="253" spans="1:3">
      <c r="A253" s="82"/>
      <c r="B253" s="79"/>
      <c r="C253" s="80"/>
    </row>
    <row r="254" spans="1:3">
      <c r="A254" s="82"/>
      <c r="B254" s="79"/>
      <c r="C254" s="80"/>
    </row>
    <row r="255" spans="1:3">
      <c r="A255" s="82"/>
      <c r="B255" s="79"/>
      <c r="C255" s="80"/>
    </row>
    <row r="256" spans="1:3">
      <c r="A256" s="82"/>
      <c r="B256" s="79"/>
      <c r="C256" s="80"/>
    </row>
    <row r="257" spans="1:3">
      <c r="A257" s="82"/>
      <c r="B257" s="79"/>
      <c r="C257" s="80"/>
    </row>
    <row r="258" spans="1:3">
      <c r="A258" s="82"/>
      <c r="B258" s="79"/>
      <c r="C258" s="80"/>
    </row>
    <row r="259" spans="1:3">
      <c r="A259" s="82"/>
      <c r="B259" s="79"/>
      <c r="C259" s="80"/>
    </row>
    <row r="260" spans="1:3">
      <c r="A260" s="82"/>
      <c r="B260" s="79"/>
      <c r="C260" s="80"/>
    </row>
    <row r="261" spans="1:3">
      <c r="A261" s="82"/>
      <c r="B261" s="79"/>
      <c r="C261" s="80"/>
    </row>
    <row r="262" spans="1:3">
      <c r="A262" s="82"/>
      <c r="B262" s="79"/>
      <c r="C262" s="80"/>
    </row>
    <row r="263" spans="1:3">
      <c r="A263" s="82"/>
      <c r="B263" s="79"/>
      <c r="C263" s="80"/>
    </row>
    <row r="264" spans="1:3">
      <c r="A264" s="82"/>
      <c r="B264" s="79"/>
      <c r="C264" s="80"/>
    </row>
    <row r="265" spans="1:3">
      <c r="A265" s="82"/>
      <c r="B265" s="79"/>
      <c r="C265" s="80"/>
    </row>
    <row r="266" spans="1:3">
      <c r="A266" s="82"/>
      <c r="B266" s="79"/>
      <c r="C266" s="80"/>
    </row>
    <row r="267" spans="1:3">
      <c r="A267" s="82"/>
      <c r="B267" s="79"/>
      <c r="C267" s="80"/>
    </row>
    <row r="268" spans="1:3">
      <c r="A268" s="82"/>
      <c r="B268" s="79"/>
      <c r="C268" s="80"/>
    </row>
    <row r="269" spans="1:3">
      <c r="A269" s="82"/>
      <c r="B269" s="79"/>
      <c r="C269" s="80"/>
    </row>
    <row r="270" spans="1:3">
      <c r="A270" s="82"/>
      <c r="B270" s="79"/>
      <c r="C270" s="80"/>
    </row>
    <row r="271" spans="1:3">
      <c r="A271" s="82"/>
      <c r="B271" s="79"/>
      <c r="C271" s="80"/>
    </row>
    <row r="272" spans="1:3">
      <c r="A272" s="82"/>
      <c r="B272" s="79"/>
      <c r="C272" s="80"/>
    </row>
    <row r="273" spans="1:3">
      <c r="A273" s="82"/>
      <c r="B273" s="79"/>
      <c r="C273" s="80"/>
    </row>
    <row r="274" spans="1:3">
      <c r="A274" s="82"/>
      <c r="B274" s="79"/>
      <c r="C274" s="80"/>
    </row>
    <row r="275" spans="1:3">
      <c r="A275" s="82"/>
      <c r="B275" s="79"/>
      <c r="C275" s="80"/>
    </row>
    <row r="276" spans="1:3">
      <c r="A276" s="82"/>
      <c r="B276" s="79"/>
      <c r="C276" s="80"/>
    </row>
    <row r="277" spans="1:3">
      <c r="A277" s="82"/>
      <c r="B277" s="79"/>
      <c r="C277" s="80"/>
    </row>
    <row r="278" spans="1:3">
      <c r="A278" s="82"/>
      <c r="B278" s="79"/>
      <c r="C278" s="80"/>
    </row>
    <row r="279" spans="1:3">
      <c r="A279" s="82"/>
      <c r="B279" s="79"/>
      <c r="C279" s="80"/>
    </row>
    <row r="280" spans="1:3">
      <c r="A280" s="82"/>
      <c r="B280" s="79"/>
      <c r="C280" s="80"/>
    </row>
    <row r="281" spans="1:3">
      <c r="A281" s="82"/>
      <c r="B281" s="79"/>
      <c r="C281" s="80"/>
    </row>
    <row r="282" spans="1:3">
      <c r="A282" s="82"/>
      <c r="B282" s="79"/>
      <c r="C282" s="80"/>
    </row>
    <row r="283" spans="1:3">
      <c r="A283" s="82"/>
      <c r="B283" s="79"/>
      <c r="C283" s="80"/>
    </row>
    <row r="284" spans="1:3">
      <c r="A284" s="82"/>
      <c r="B284" s="79"/>
      <c r="C284" s="80"/>
    </row>
    <row r="285" spans="1:3">
      <c r="A285" s="82"/>
      <c r="B285" s="79"/>
      <c r="C285" s="80"/>
    </row>
    <row r="286" spans="1:3">
      <c r="A286" s="82"/>
      <c r="B286" s="79"/>
      <c r="C286" s="80"/>
    </row>
    <row r="287" spans="1:3">
      <c r="A287" s="82"/>
      <c r="B287" s="79"/>
      <c r="C287" s="80"/>
    </row>
    <row r="288" spans="1:3">
      <c r="A288" s="82"/>
      <c r="B288" s="79"/>
      <c r="C288" s="80"/>
    </row>
    <row r="289" spans="1:3">
      <c r="A289" s="82"/>
      <c r="B289" s="79"/>
      <c r="C289" s="80"/>
    </row>
    <row r="290" spans="1:3">
      <c r="A290" s="82"/>
      <c r="B290" s="79"/>
      <c r="C290" s="80"/>
    </row>
    <row r="291" spans="1:3">
      <c r="A291" s="82"/>
      <c r="B291" s="79"/>
      <c r="C291" s="80"/>
    </row>
    <row r="292" spans="1:3">
      <c r="A292" s="82"/>
      <c r="B292" s="79"/>
      <c r="C292" s="80"/>
    </row>
    <row r="293" spans="1:3">
      <c r="A293" s="82"/>
      <c r="B293" s="79"/>
      <c r="C293" s="80"/>
    </row>
    <row r="294" spans="1:3">
      <c r="A294" s="82"/>
      <c r="B294" s="79"/>
      <c r="C294" s="80"/>
    </row>
    <row r="295" spans="1:3">
      <c r="A295" s="82"/>
      <c r="B295" s="79"/>
      <c r="C295" s="80"/>
    </row>
    <row r="296" spans="1:3">
      <c r="A296" s="82"/>
      <c r="B296" s="79"/>
      <c r="C296" s="80"/>
    </row>
    <row r="297" spans="1:3">
      <c r="A297" s="82"/>
      <c r="B297" s="79"/>
      <c r="C297" s="80"/>
    </row>
    <row r="298" spans="1:3">
      <c r="A298" s="82"/>
      <c r="B298" s="79"/>
      <c r="C298" s="80"/>
    </row>
    <row r="299" spans="1:3">
      <c r="A299" s="82"/>
      <c r="B299" s="79"/>
      <c r="C299" s="80"/>
    </row>
    <row r="300" spans="1:3">
      <c r="A300" s="82"/>
      <c r="B300" s="79"/>
      <c r="C300" s="80"/>
    </row>
    <row r="301" spans="1:3">
      <c r="A301" s="82"/>
      <c r="B301" s="79"/>
      <c r="C301" s="80"/>
    </row>
    <row r="302" spans="1:3">
      <c r="A302" s="82"/>
      <c r="B302" s="79"/>
      <c r="C302" s="80"/>
    </row>
    <row r="303" spans="1:3">
      <c r="A303" s="82"/>
      <c r="B303" s="79"/>
      <c r="C303" s="80"/>
    </row>
    <row r="304" spans="1:3">
      <c r="A304" s="82"/>
      <c r="B304" s="79"/>
      <c r="C304" s="80"/>
    </row>
    <row r="305" spans="1:3">
      <c r="A305" s="82"/>
      <c r="B305" s="79"/>
      <c r="C305" s="80"/>
    </row>
    <row r="306" spans="1:3">
      <c r="A306" s="82"/>
      <c r="B306" s="79"/>
      <c r="C306" s="80"/>
    </row>
    <row r="307" spans="1:3">
      <c r="A307" s="82"/>
      <c r="B307" s="79"/>
      <c r="C307" s="80"/>
    </row>
    <row r="308" spans="1:3">
      <c r="A308" s="82"/>
      <c r="B308" s="79"/>
      <c r="C308" s="80"/>
    </row>
    <row r="309" spans="1:3">
      <c r="A309" s="82"/>
      <c r="B309" s="79"/>
      <c r="C309" s="80"/>
    </row>
    <row r="310" spans="1:3">
      <c r="A310" s="82"/>
      <c r="B310" s="79"/>
      <c r="C310" s="80"/>
    </row>
    <row r="311" spans="1:3">
      <c r="A311" s="82"/>
      <c r="B311" s="79"/>
      <c r="C311" s="80"/>
    </row>
    <row r="312" spans="1:3">
      <c r="A312" s="82"/>
      <c r="B312" s="79"/>
      <c r="C312" s="80"/>
    </row>
    <row r="313" spans="1:3">
      <c r="A313" s="82"/>
      <c r="B313" s="79"/>
      <c r="C313" s="80"/>
    </row>
    <row r="314" spans="1:3">
      <c r="A314" s="82"/>
      <c r="B314" s="79"/>
      <c r="C314" s="80"/>
    </row>
    <row r="315" spans="1:3">
      <c r="A315" s="82"/>
      <c r="B315" s="79"/>
      <c r="C315" s="80"/>
    </row>
    <row r="316" spans="1:3">
      <c r="A316" s="82"/>
      <c r="B316" s="79"/>
      <c r="C316" s="80"/>
    </row>
    <row r="317" spans="1:3">
      <c r="A317" s="82"/>
      <c r="B317" s="79"/>
      <c r="C317" s="80"/>
    </row>
    <row r="318" spans="1:3">
      <c r="A318" s="82"/>
      <c r="B318" s="79"/>
      <c r="C318" s="80"/>
    </row>
    <row r="319" spans="1:3">
      <c r="A319" s="82"/>
      <c r="B319" s="79"/>
      <c r="C319" s="80"/>
    </row>
    <row r="320" spans="1:3">
      <c r="A320" s="82"/>
      <c r="B320" s="79"/>
      <c r="C320" s="80"/>
    </row>
    <row r="321" spans="1:3">
      <c r="A321" s="82"/>
      <c r="B321" s="79"/>
      <c r="C321" s="80"/>
    </row>
    <row r="322" spans="1:3">
      <c r="A322" s="82"/>
      <c r="B322" s="79"/>
      <c r="C322" s="80"/>
    </row>
    <row r="323" spans="1:3">
      <c r="A323" s="82"/>
      <c r="B323" s="79"/>
      <c r="C323" s="80"/>
    </row>
    <row r="324" spans="1:3">
      <c r="A324" s="82"/>
      <c r="B324" s="79"/>
      <c r="C324" s="80"/>
    </row>
    <row r="325" spans="1:3">
      <c r="A325" s="82"/>
      <c r="B325" s="79"/>
      <c r="C325" s="80"/>
    </row>
    <row r="326" spans="1:3">
      <c r="A326" s="82"/>
      <c r="B326" s="79"/>
      <c r="C326" s="80"/>
    </row>
    <row r="327" spans="1:3">
      <c r="A327" s="82"/>
      <c r="B327" s="79"/>
      <c r="C327" s="80"/>
    </row>
    <row r="328" spans="1:3">
      <c r="A328" s="82"/>
      <c r="B328" s="79"/>
      <c r="C328" s="80"/>
    </row>
    <row r="329" spans="1:3">
      <c r="A329" s="82"/>
      <c r="B329" s="79"/>
      <c r="C329" s="80"/>
    </row>
    <row r="330" spans="1:3">
      <c r="A330" s="82"/>
      <c r="B330" s="79"/>
      <c r="C330" s="80"/>
    </row>
    <row r="331" spans="1:3">
      <c r="A331" s="82"/>
      <c r="B331" s="79"/>
      <c r="C331" s="80"/>
    </row>
    <row r="332" spans="1:3">
      <c r="A332" s="82"/>
      <c r="B332" s="79"/>
      <c r="C332" s="80"/>
    </row>
    <row r="333" spans="1:3">
      <c r="A333" s="82"/>
      <c r="B333" s="79"/>
      <c r="C333" s="80"/>
    </row>
    <row r="334" spans="1:3">
      <c r="A334" s="82"/>
      <c r="B334" s="79"/>
      <c r="C334" s="80"/>
    </row>
  </sheetData>
  <autoFilter ref="A4:XFD145">
    <extLst/>
  </autoFilter>
  <mergeCells count="1">
    <mergeCell ref="A2:Y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B82"/>
  <sheetViews>
    <sheetView tabSelected="1" zoomScale="115" zoomScaleNormal="115" workbookViewId="0">
      <pane xSplit="2" ySplit="3" topLeftCell="C77" activePane="bottomRight" state="frozen"/>
      <selection/>
      <selection pane="topRight"/>
      <selection pane="bottomLeft"/>
      <selection pane="bottomRight" activeCell="V76" sqref="V67 V74 V76"/>
    </sheetView>
  </sheetViews>
  <sheetFormatPr defaultColWidth="9" defaultRowHeight="13.5"/>
  <cols>
    <col min="2" max="2" width="17.5" customWidth="1"/>
    <col min="3" max="4" width="17.5" style="4" customWidth="1"/>
    <col min="5" max="5" width="19.75" customWidth="1"/>
    <col min="6" max="6" width="13.25" style="5" hidden="1" customWidth="1"/>
    <col min="7" max="7" width="9.375" style="5" hidden="1" customWidth="1"/>
    <col min="8" max="8" width="11.5" style="5" hidden="1" customWidth="1"/>
    <col min="9" max="12" width="10.375" style="5" hidden="1" customWidth="1"/>
    <col min="13" max="13" width="11.5" style="5" hidden="1" customWidth="1"/>
    <col min="14" max="14" width="9.375" style="5" hidden="1" customWidth="1"/>
    <col min="15" max="16" width="10.375" style="5" hidden="1" customWidth="1"/>
    <col min="17" max="17" width="11.5" style="5" hidden="1" customWidth="1"/>
    <col min="18" max="18" width="10.375" style="5" hidden="1" customWidth="1"/>
    <col min="19" max="19" width="11.5" style="5" hidden="1" customWidth="1"/>
    <col min="20" max="21" width="10.375" style="5" hidden="1" customWidth="1"/>
    <col min="22" max="22" width="10.375" style="5"/>
    <col min="23" max="24" width="10.375" style="5" hidden="1" customWidth="1"/>
    <col min="25" max="26" width="9" style="5" hidden="1" customWidth="1"/>
    <col min="27" max="27" width="9" hidden="1" customWidth="1"/>
  </cols>
  <sheetData>
    <row r="1" ht="25.5" spans="1:26">
      <c r="A1" s="6" t="s">
        <v>283</v>
      </c>
      <c r="B1" s="6"/>
      <c r="C1" s="6"/>
      <c r="D1" s="6"/>
      <c r="E1" s="6"/>
      <c r="F1" s="6"/>
      <c r="G1" s="6"/>
      <c r="H1" s="6"/>
      <c r="I1" s="6"/>
      <c r="J1" s="6"/>
      <c r="K1" s="6"/>
      <c r="L1" s="6"/>
      <c r="M1" s="6"/>
      <c r="N1" s="6"/>
      <c r="O1" s="6"/>
      <c r="P1" s="6"/>
      <c r="Q1" s="6"/>
      <c r="R1" s="6"/>
      <c r="S1" s="6"/>
      <c r="T1" s="6"/>
      <c r="U1" s="6"/>
      <c r="V1" s="6"/>
      <c r="W1" s="6"/>
      <c r="X1" s="6"/>
      <c r="Y1" s="6"/>
      <c r="Z1" s="6"/>
    </row>
    <row r="2" spans="1:26">
      <c r="A2" s="5"/>
      <c r="Y2" s="29" t="s">
        <v>1</v>
      </c>
      <c r="Z2" s="29"/>
    </row>
    <row r="3" s="1" customFormat="1" ht="27" customHeight="1" spans="1:26">
      <c r="A3" s="7" t="s">
        <v>2</v>
      </c>
      <c r="B3" s="7" t="s">
        <v>3</v>
      </c>
      <c r="C3" s="8" t="s">
        <v>4</v>
      </c>
      <c r="D3" s="8" t="s">
        <v>284</v>
      </c>
      <c r="E3" s="7" t="s">
        <v>285</v>
      </c>
      <c r="F3" s="7" t="s">
        <v>6</v>
      </c>
      <c r="G3" s="7" t="s">
        <v>7</v>
      </c>
      <c r="H3" s="9" t="s">
        <v>8</v>
      </c>
      <c r="I3" s="9" t="s">
        <v>9</v>
      </c>
      <c r="J3" s="9" t="s">
        <v>10</v>
      </c>
      <c r="K3" s="9" t="s">
        <v>11</v>
      </c>
      <c r="L3" s="9" t="s">
        <v>12</v>
      </c>
      <c r="M3" s="9" t="s">
        <v>13</v>
      </c>
      <c r="N3" s="9" t="s">
        <v>14</v>
      </c>
      <c r="O3" s="9" t="s">
        <v>15</v>
      </c>
      <c r="P3" s="9" t="s">
        <v>16</v>
      </c>
      <c r="Q3" s="9" t="s">
        <v>17</v>
      </c>
      <c r="R3" s="9" t="s">
        <v>18</v>
      </c>
      <c r="S3" s="9" t="s">
        <v>19</v>
      </c>
      <c r="T3" s="9" t="s">
        <v>20</v>
      </c>
      <c r="U3" s="9" t="s">
        <v>21</v>
      </c>
      <c r="V3" s="9" t="s">
        <v>22</v>
      </c>
      <c r="W3" s="9" t="s">
        <v>23</v>
      </c>
      <c r="X3" s="9" t="s">
        <v>24</v>
      </c>
      <c r="Y3" s="9" t="s">
        <v>25</v>
      </c>
      <c r="Z3" s="9" t="s">
        <v>26</v>
      </c>
    </row>
    <row r="4" s="1" customFormat="1" ht="24.95" customHeight="1" spans="1:26">
      <c r="A4" s="10"/>
      <c r="B4" s="10"/>
      <c r="C4" s="11" t="s">
        <v>286</v>
      </c>
      <c r="D4" s="11"/>
      <c r="E4" s="10"/>
      <c r="F4" s="7">
        <f>F5</f>
        <v>60</v>
      </c>
      <c r="G4" s="7">
        <f t="shared" ref="G4:Z4" si="0">G5</f>
        <v>0</v>
      </c>
      <c r="H4" s="7">
        <f t="shared" si="0"/>
        <v>30</v>
      </c>
      <c r="I4" s="7">
        <f t="shared" si="0"/>
        <v>0</v>
      </c>
      <c r="J4" s="7">
        <f t="shared" si="0"/>
        <v>0</v>
      </c>
      <c r="K4" s="7">
        <f t="shared" si="0"/>
        <v>30</v>
      </c>
      <c r="L4" s="7">
        <f t="shared" si="0"/>
        <v>0</v>
      </c>
      <c r="M4" s="7">
        <f t="shared" si="0"/>
        <v>0</v>
      </c>
      <c r="N4" s="7">
        <f t="shared" si="0"/>
        <v>0</v>
      </c>
      <c r="O4" s="7">
        <f t="shared" si="0"/>
        <v>0</v>
      </c>
      <c r="P4" s="7">
        <f t="shared" si="0"/>
        <v>0</v>
      </c>
      <c r="Q4" s="7">
        <f t="shared" si="0"/>
        <v>0</v>
      </c>
      <c r="R4" s="7">
        <f t="shared" si="0"/>
        <v>0</v>
      </c>
      <c r="S4" s="7">
        <f t="shared" si="0"/>
        <v>0</v>
      </c>
      <c r="T4" s="7">
        <f t="shared" si="0"/>
        <v>0</v>
      </c>
      <c r="U4" s="7">
        <f t="shared" si="0"/>
        <v>0</v>
      </c>
      <c r="V4" s="7">
        <f t="shared" si="0"/>
        <v>0</v>
      </c>
      <c r="W4" s="7">
        <f t="shared" si="0"/>
        <v>0</v>
      </c>
      <c r="X4" s="7">
        <f t="shared" si="0"/>
        <v>0</v>
      </c>
      <c r="Y4" s="7">
        <f t="shared" si="0"/>
        <v>0</v>
      </c>
      <c r="Z4" s="7">
        <f t="shared" si="0"/>
        <v>0</v>
      </c>
    </row>
    <row r="5" ht="24.95" hidden="1" customHeight="1" spans="1:26">
      <c r="A5" s="12"/>
      <c r="B5" s="13" t="s">
        <v>89</v>
      </c>
      <c r="C5" s="14" t="s">
        <v>287</v>
      </c>
      <c r="D5" s="14">
        <v>2080804</v>
      </c>
      <c r="E5" s="10">
        <v>2080804</v>
      </c>
      <c r="F5" s="15">
        <f>SUM(G5:Z5)</f>
        <v>60</v>
      </c>
      <c r="G5" s="7"/>
      <c r="H5" s="7">
        <v>30</v>
      </c>
      <c r="I5" s="7"/>
      <c r="J5" s="7"/>
      <c r="K5" s="7">
        <v>30</v>
      </c>
      <c r="L5" s="7"/>
      <c r="M5" s="7"/>
      <c r="N5" s="7"/>
      <c r="O5" s="7"/>
      <c r="P5" s="7"/>
      <c r="Q5" s="7"/>
      <c r="R5" s="7"/>
      <c r="S5" s="7"/>
      <c r="T5" s="7"/>
      <c r="U5" s="7"/>
      <c r="V5" s="7"/>
      <c r="W5" s="7"/>
      <c r="X5" s="7"/>
      <c r="Y5" s="7"/>
      <c r="Z5" s="7"/>
    </row>
    <row r="6" s="1" customFormat="1" ht="24.95" customHeight="1" spans="1:26">
      <c r="A6" s="10"/>
      <c r="B6" s="10"/>
      <c r="C6" s="16" t="s">
        <v>288</v>
      </c>
      <c r="D6" s="16"/>
      <c r="E6" s="10"/>
      <c r="F6" s="7">
        <f t="shared" ref="F6:Z6" si="1">F7+F19+F21+F31+F33+F35+F40+F44+F46</f>
        <v>50402.96</v>
      </c>
      <c r="G6" s="7">
        <f t="shared" si="1"/>
        <v>23978.82</v>
      </c>
      <c r="H6" s="7">
        <f t="shared" si="1"/>
        <v>1583.1</v>
      </c>
      <c r="I6" s="7">
        <f t="shared" si="1"/>
        <v>3369.86</v>
      </c>
      <c r="J6" s="7">
        <f t="shared" si="1"/>
        <v>931.91</v>
      </c>
      <c r="K6" s="7">
        <f t="shared" si="1"/>
        <v>1850.86</v>
      </c>
      <c r="L6" s="7">
        <f t="shared" si="1"/>
        <v>1505.37</v>
      </c>
      <c r="M6" s="7">
        <f t="shared" si="1"/>
        <v>2238.91</v>
      </c>
      <c r="N6" s="7">
        <f t="shared" si="1"/>
        <v>712.29</v>
      </c>
      <c r="O6" s="7">
        <f t="shared" si="1"/>
        <v>1821.72</v>
      </c>
      <c r="P6" s="7">
        <f t="shared" si="1"/>
        <v>947.21</v>
      </c>
      <c r="Q6" s="7">
        <f t="shared" si="1"/>
        <v>625.35</v>
      </c>
      <c r="R6" s="7">
        <f t="shared" si="1"/>
        <v>2708.77</v>
      </c>
      <c r="S6" s="7">
        <f t="shared" si="1"/>
        <v>996.43</v>
      </c>
      <c r="T6" s="7">
        <f t="shared" si="1"/>
        <v>630.99</v>
      </c>
      <c r="U6" s="7">
        <f t="shared" si="1"/>
        <v>1269.01</v>
      </c>
      <c r="V6" s="7">
        <f t="shared" si="1"/>
        <v>2171.6</v>
      </c>
      <c r="W6" s="7">
        <f t="shared" si="1"/>
        <v>1340.76</v>
      </c>
      <c r="X6" s="7">
        <f t="shared" si="1"/>
        <v>1555.56</v>
      </c>
      <c r="Y6" s="7">
        <f t="shared" si="1"/>
        <v>1.17</v>
      </c>
      <c r="Z6" s="7">
        <f t="shared" si="1"/>
        <v>0.15</v>
      </c>
    </row>
    <row r="7" s="1" customFormat="1" ht="24.95" customHeight="1" spans="1:26">
      <c r="A7" s="10"/>
      <c r="B7" s="10"/>
      <c r="C7" s="11" t="s">
        <v>289</v>
      </c>
      <c r="D7" s="11"/>
      <c r="E7" s="10"/>
      <c r="F7" s="7">
        <f>SUBTOTAL(9,F8:F18)</f>
        <v>401.14</v>
      </c>
      <c r="G7" s="7">
        <f t="shared" ref="G7:Z7" si="2">SUBTOTAL(9,G8:G18)</f>
        <v>0.93</v>
      </c>
      <c r="H7" s="7">
        <f t="shared" si="2"/>
        <v>50.34</v>
      </c>
      <c r="I7" s="7">
        <f t="shared" si="2"/>
        <v>38.88</v>
      </c>
      <c r="J7" s="7">
        <f t="shared" si="2"/>
        <v>15.61</v>
      </c>
      <c r="K7" s="7">
        <f t="shared" si="2"/>
        <v>25.37</v>
      </c>
      <c r="L7" s="7">
        <f t="shared" si="2"/>
        <v>32.64</v>
      </c>
      <c r="M7" s="7">
        <f t="shared" si="2"/>
        <v>42.73</v>
      </c>
      <c r="N7" s="7">
        <f t="shared" si="2"/>
        <v>27.34</v>
      </c>
      <c r="O7" s="7">
        <f t="shared" si="2"/>
        <v>8.31</v>
      </c>
      <c r="P7" s="7">
        <f t="shared" si="2"/>
        <v>10.61</v>
      </c>
      <c r="Q7" s="7">
        <f t="shared" si="2"/>
        <v>16.2</v>
      </c>
      <c r="R7" s="7">
        <f t="shared" si="2"/>
        <v>11.31</v>
      </c>
      <c r="S7" s="7">
        <f t="shared" si="2"/>
        <v>19.28</v>
      </c>
      <c r="T7" s="7">
        <f t="shared" si="2"/>
        <v>11.37</v>
      </c>
      <c r="U7" s="7">
        <f t="shared" si="2"/>
        <v>5.92</v>
      </c>
      <c r="V7" s="7">
        <f t="shared" si="2"/>
        <v>57.59</v>
      </c>
      <c r="W7" s="7">
        <f t="shared" si="2"/>
        <v>9.39</v>
      </c>
      <c r="X7" s="7">
        <f t="shared" si="2"/>
        <v>16</v>
      </c>
      <c r="Y7" s="7">
        <f t="shared" si="2"/>
        <v>1.17</v>
      </c>
      <c r="Z7" s="7">
        <f t="shared" si="2"/>
        <v>0.15</v>
      </c>
    </row>
    <row r="8" ht="24.95" hidden="1" customHeight="1" spans="1:26">
      <c r="A8" s="10">
        <v>25</v>
      </c>
      <c r="B8" s="13" t="s">
        <v>290</v>
      </c>
      <c r="C8" s="14" t="s">
        <v>291</v>
      </c>
      <c r="D8" s="14">
        <v>20129</v>
      </c>
      <c r="E8" s="17" t="s">
        <v>292</v>
      </c>
      <c r="F8" s="15">
        <f t="shared" ref="F8:F18" si="3">SUM(G8:Z8)</f>
        <v>60</v>
      </c>
      <c r="G8" s="18">
        <v>35</v>
      </c>
      <c r="H8" s="18"/>
      <c r="I8" s="18">
        <v>5</v>
      </c>
      <c r="J8" s="18">
        <v>5</v>
      </c>
      <c r="K8" s="18">
        <v>5</v>
      </c>
      <c r="L8" s="18"/>
      <c r="M8" s="18"/>
      <c r="N8" s="18"/>
      <c r="O8" s="18"/>
      <c r="P8" s="18"/>
      <c r="Q8" s="18">
        <v>5</v>
      </c>
      <c r="R8" s="18"/>
      <c r="S8" s="18"/>
      <c r="T8" s="18">
        <v>5</v>
      </c>
      <c r="U8" s="18"/>
      <c r="V8" s="18"/>
      <c r="W8" s="18"/>
      <c r="X8" s="18"/>
      <c r="Y8" s="18"/>
      <c r="Z8" s="18"/>
    </row>
    <row r="9" ht="24.95" customHeight="1" spans="1:26">
      <c r="A9" s="19">
        <v>26</v>
      </c>
      <c r="B9" s="13" t="s">
        <v>293</v>
      </c>
      <c r="C9" s="14" t="s">
        <v>294</v>
      </c>
      <c r="D9" s="14">
        <v>2013299</v>
      </c>
      <c r="E9" s="17" t="s">
        <v>292</v>
      </c>
      <c r="F9" s="15">
        <f t="shared" si="3"/>
        <v>192.72</v>
      </c>
      <c r="G9" s="18">
        <v>0.93</v>
      </c>
      <c r="H9" s="18">
        <v>31.28</v>
      </c>
      <c r="I9" s="18">
        <v>23.85</v>
      </c>
      <c r="J9" s="18">
        <v>9.15</v>
      </c>
      <c r="K9" s="18">
        <v>14.13</v>
      </c>
      <c r="L9" s="18">
        <v>17.18</v>
      </c>
      <c r="M9" s="18">
        <v>26.42</v>
      </c>
      <c r="N9" s="18">
        <v>16.06</v>
      </c>
      <c r="O9" s="18">
        <v>5.34</v>
      </c>
      <c r="P9" s="18">
        <v>4.71</v>
      </c>
      <c r="Q9" s="18">
        <v>7.49</v>
      </c>
      <c r="R9" s="18">
        <v>5.03</v>
      </c>
      <c r="S9" s="18">
        <v>7.86</v>
      </c>
      <c r="T9" s="18">
        <v>4.95</v>
      </c>
      <c r="U9" s="18">
        <v>2.96</v>
      </c>
      <c r="V9" s="18">
        <v>3.52</v>
      </c>
      <c r="W9" s="18">
        <v>5.04</v>
      </c>
      <c r="X9" s="18">
        <v>6.56</v>
      </c>
      <c r="Y9" s="18">
        <v>0.11</v>
      </c>
      <c r="Z9" s="18">
        <v>0.15</v>
      </c>
    </row>
    <row r="10" ht="24.95" customHeight="1" spans="1:26">
      <c r="A10" s="19">
        <v>27</v>
      </c>
      <c r="B10" s="13" t="s">
        <v>295</v>
      </c>
      <c r="C10" s="14" t="s">
        <v>296</v>
      </c>
      <c r="D10" s="14"/>
      <c r="E10" s="17" t="s">
        <v>292</v>
      </c>
      <c r="F10" s="15">
        <f t="shared" si="3"/>
        <v>69.6</v>
      </c>
      <c r="G10" s="18"/>
      <c r="H10" s="18">
        <v>9.6</v>
      </c>
      <c r="I10" s="18">
        <v>13.63</v>
      </c>
      <c r="J10" s="18">
        <v>2.88</v>
      </c>
      <c r="K10" s="18">
        <v>5.46</v>
      </c>
      <c r="L10" s="18">
        <v>5.66</v>
      </c>
      <c r="M10" s="18">
        <v>4.9</v>
      </c>
      <c r="N10" s="18">
        <v>6.53</v>
      </c>
      <c r="O10" s="18">
        <v>0.67</v>
      </c>
      <c r="P10" s="18">
        <v>0.86</v>
      </c>
      <c r="Q10" s="18">
        <v>3.17</v>
      </c>
      <c r="R10" s="18">
        <v>1.44</v>
      </c>
      <c r="S10" s="18">
        <v>4.32</v>
      </c>
      <c r="T10" s="18">
        <v>2.5</v>
      </c>
      <c r="U10" s="18">
        <v>0.58</v>
      </c>
      <c r="V10" s="18">
        <v>0.77</v>
      </c>
      <c r="W10" s="18">
        <v>1.92</v>
      </c>
      <c r="X10" s="18">
        <v>3.65</v>
      </c>
      <c r="Y10" s="18">
        <v>1.06</v>
      </c>
      <c r="Z10" s="18"/>
    </row>
    <row r="11" ht="24.95" hidden="1" customHeight="1" spans="1:26">
      <c r="A11" s="19">
        <v>31</v>
      </c>
      <c r="B11" s="13" t="s">
        <v>297</v>
      </c>
      <c r="C11" s="14" t="s">
        <v>298</v>
      </c>
      <c r="D11" s="14">
        <v>20138</v>
      </c>
      <c r="E11" s="17" t="s">
        <v>292</v>
      </c>
      <c r="F11" s="15">
        <f t="shared" si="3"/>
        <v>164.56</v>
      </c>
      <c r="G11" s="7">
        <v>164.56</v>
      </c>
      <c r="H11" s="7"/>
      <c r="I11" s="7"/>
      <c r="J11" s="7"/>
      <c r="K11" s="7"/>
      <c r="L11" s="7"/>
      <c r="M11" s="7"/>
      <c r="N11" s="7"/>
      <c r="O11" s="7"/>
      <c r="P11" s="7"/>
      <c r="Q11" s="7"/>
      <c r="R11" s="7"/>
      <c r="S11" s="7"/>
      <c r="T11" s="7"/>
      <c r="U11" s="7"/>
      <c r="V11" s="7"/>
      <c r="W11" s="7"/>
      <c r="X11" s="7"/>
      <c r="Y11" s="7"/>
      <c r="Z11" s="7"/>
    </row>
    <row r="12" ht="24.95" hidden="1" customHeight="1" spans="1:26">
      <c r="A12" s="10">
        <v>99</v>
      </c>
      <c r="B12" s="20" t="s">
        <v>299</v>
      </c>
      <c r="C12" s="14" t="s">
        <v>300</v>
      </c>
      <c r="D12" s="14">
        <v>2070699</v>
      </c>
      <c r="E12" s="17" t="s">
        <v>292</v>
      </c>
      <c r="F12" s="15">
        <f t="shared" si="3"/>
        <v>79.38</v>
      </c>
      <c r="G12" s="18">
        <v>79.38</v>
      </c>
      <c r="H12" s="7"/>
      <c r="I12" s="7"/>
      <c r="J12" s="7"/>
      <c r="K12" s="7"/>
      <c r="L12" s="7"/>
      <c r="M12" s="7"/>
      <c r="N12" s="7"/>
      <c r="O12" s="7"/>
      <c r="P12" s="7"/>
      <c r="Q12" s="7"/>
      <c r="R12" s="7"/>
      <c r="S12" s="7"/>
      <c r="T12" s="7"/>
      <c r="U12" s="7"/>
      <c r="V12" s="7"/>
      <c r="W12" s="7"/>
      <c r="X12" s="7"/>
      <c r="Y12" s="7"/>
      <c r="Z12" s="7"/>
    </row>
    <row r="13" s="2" customFormat="1" ht="24.95" customHeight="1" spans="1:26">
      <c r="A13" s="19">
        <v>98</v>
      </c>
      <c r="B13" s="20" t="s">
        <v>301</v>
      </c>
      <c r="C13" s="14" t="s">
        <v>302</v>
      </c>
      <c r="D13" s="14">
        <v>2013302</v>
      </c>
      <c r="E13" s="17" t="s">
        <v>292</v>
      </c>
      <c r="F13" s="15">
        <f t="shared" si="3"/>
        <v>50</v>
      </c>
      <c r="G13" s="15"/>
      <c r="H13" s="15"/>
      <c r="I13" s="15"/>
      <c r="J13" s="15"/>
      <c r="K13" s="15"/>
      <c r="L13" s="15"/>
      <c r="M13" s="15"/>
      <c r="N13" s="15"/>
      <c r="O13" s="15"/>
      <c r="P13" s="15"/>
      <c r="Q13" s="15"/>
      <c r="R13" s="15"/>
      <c r="S13" s="15"/>
      <c r="T13" s="15"/>
      <c r="U13" s="15"/>
      <c r="V13" s="15">
        <v>50</v>
      </c>
      <c r="W13" s="15"/>
      <c r="X13" s="15"/>
      <c r="Y13" s="15"/>
      <c r="Z13" s="15"/>
    </row>
    <row r="14" s="2" customFormat="1" ht="24.95" hidden="1" customHeight="1" spans="1:26">
      <c r="A14" s="10">
        <v>110</v>
      </c>
      <c r="B14" s="20" t="s">
        <v>303</v>
      </c>
      <c r="C14" s="14" t="s">
        <v>304</v>
      </c>
      <c r="D14" s="14">
        <v>2079903</v>
      </c>
      <c r="E14" s="17" t="s">
        <v>292</v>
      </c>
      <c r="F14" s="15">
        <f t="shared" si="3"/>
        <v>80</v>
      </c>
      <c r="G14" s="15">
        <v>60</v>
      </c>
      <c r="H14" s="15"/>
      <c r="I14" s="15"/>
      <c r="J14" s="15"/>
      <c r="K14" s="15"/>
      <c r="L14" s="15"/>
      <c r="M14" s="15">
        <v>10</v>
      </c>
      <c r="N14" s="15"/>
      <c r="O14" s="15"/>
      <c r="P14" s="15"/>
      <c r="Q14" s="15"/>
      <c r="R14" s="15"/>
      <c r="S14" s="15">
        <v>10</v>
      </c>
      <c r="T14" s="15"/>
      <c r="U14" s="15"/>
      <c r="V14" s="15"/>
      <c r="W14" s="15"/>
      <c r="X14" s="15"/>
      <c r="Y14" s="15"/>
      <c r="Z14" s="15"/>
    </row>
    <row r="15" ht="24.95" hidden="1" customHeight="1" spans="1:26">
      <c r="A15" s="19">
        <v>102</v>
      </c>
      <c r="B15" s="20" t="s">
        <v>305</v>
      </c>
      <c r="C15" s="14" t="s">
        <v>306</v>
      </c>
      <c r="D15" s="14">
        <v>2079902</v>
      </c>
      <c r="E15" s="17" t="s">
        <v>292</v>
      </c>
      <c r="F15" s="15">
        <f t="shared" si="3"/>
        <v>50</v>
      </c>
      <c r="G15" s="7">
        <v>50</v>
      </c>
      <c r="H15" s="7"/>
      <c r="I15" s="7"/>
      <c r="J15" s="7"/>
      <c r="K15" s="7"/>
      <c r="L15" s="7"/>
      <c r="M15" s="7"/>
      <c r="N15" s="7"/>
      <c r="O15" s="7"/>
      <c r="P15" s="7"/>
      <c r="Q15" s="7"/>
      <c r="R15" s="7"/>
      <c r="S15" s="7"/>
      <c r="T15" s="7"/>
      <c r="U15" s="7"/>
      <c r="V15" s="7"/>
      <c r="W15" s="7"/>
      <c r="X15" s="7"/>
      <c r="Y15" s="7"/>
      <c r="Z15" s="7"/>
    </row>
    <row r="16" s="2" customFormat="1" ht="24.95" customHeight="1" spans="1:26">
      <c r="A16" s="19">
        <v>92</v>
      </c>
      <c r="B16" s="20" t="s">
        <v>307</v>
      </c>
      <c r="C16" s="14" t="s">
        <v>308</v>
      </c>
      <c r="D16" s="14"/>
      <c r="E16" s="17" t="s">
        <v>292</v>
      </c>
      <c r="F16" s="15">
        <f t="shared" si="3"/>
        <v>88.82</v>
      </c>
      <c r="G16" s="15"/>
      <c r="H16" s="15">
        <v>9.46</v>
      </c>
      <c r="I16" s="15">
        <v>1.4</v>
      </c>
      <c r="J16" s="15">
        <v>3.58</v>
      </c>
      <c r="K16" s="15">
        <v>5.78</v>
      </c>
      <c r="L16" s="15">
        <v>9.8</v>
      </c>
      <c r="M16" s="15">
        <v>11.41</v>
      </c>
      <c r="N16" s="15">
        <v>4.75</v>
      </c>
      <c r="O16" s="15">
        <v>2.3</v>
      </c>
      <c r="P16" s="15">
        <v>5.04</v>
      </c>
      <c r="Q16" s="15">
        <v>5.54</v>
      </c>
      <c r="R16" s="15">
        <v>4.84</v>
      </c>
      <c r="S16" s="15">
        <v>7.1</v>
      </c>
      <c r="T16" s="15">
        <v>3.92</v>
      </c>
      <c r="U16" s="15">
        <v>2.38</v>
      </c>
      <c r="V16" s="15">
        <v>3.3</v>
      </c>
      <c r="W16" s="15">
        <v>2.43</v>
      </c>
      <c r="X16" s="15">
        <v>5.79</v>
      </c>
      <c r="Y16" s="15"/>
      <c r="Z16" s="15"/>
    </row>
    <row r="17" ht="24.95" hidden="1" customHeight="1" spans="1:26">
      <c r="A17" s="10">
        <v>23</v>
      </c>
      <c r="B17" s="13" t="s">
        <v>309</v>
      </c>
      <c r="C17" s="14" t="s">
        <v>310</v>
      </c>
      <c r="D17" s="14"/>
      <c r="E17" s="17" t="s">
        <v>292</v>
      </c>
      <c r="F17" s="15">
        <f t="shared" si="3"/>
        <v>60</v>
      </c>
      <c r="G17" s="15">
        <v>60</v>
      </c>
      <c r="H17" s="7"/>
      <c r="I17" s="7"/>
      <c r="J17" s="7"/>
      <c r="K17" s="7"/>
      <c r="L17" s="7"/>
      <c r="M17" s="7"/>
      <c r="N17" s="7"/>
      <c r="O17" s="7"/>
      <c r="P17" s="7"/>
      <c r="Q17" s="7"/>
      <c r="R17" s="7"/>
      <c r="S17" s="7"/>
      <c r="T17" s="7"/>
      <c r="U17" s="7"/>
      <c r="V17" s="7"/>
      <c r="W17" s="7"/>
      <c r="X17" s="7"/>
      <c r="Y17" s="7"/>
      <c r="Z17" s="7"/>
    </row>
    <row r="18" ht="24.95" hidden="1" customHeight="1" spans="1:26">
      <c r="A18" s="10">
        <v>30</v>
      </c>
      <c r="B18" s="13" t="s">
        <v>311</v>
      </c>
      <c r="C18" s="14" t="s">
        <v>312</v>
      </c>
      <c r="D18" s="14">
        <v>201</v>
      </c>
      <c r="E18" s="17" t="s">
        <v>292</v>
      </c>
      <c r="F18" s="15">
        <f t="shared" si="3"/>
        <v>93.2</v>
      </c>
      <c r="G18" s="15">
        <v>93.2</v>
      </c>
      <c r="H18" s="7"/>
      <c r="I18" s="7"/>
      <c r="J18" s="7"/>
      <c r="K18" s="7"/>
      <c r="L18" s="7"/>
      <c r="M18" s="7"/>
      <c r="N18" s="7"/>
      <c r="O18" s="7"/>
      <c r="P18" s="7"/>
      <c r="Q18" s="7"/>
      <c r="R18" s="7"/>
      <c r="S18" s="7"/>
      <c r="T18" s="7"/>
      <c r="U18" s="7"/>
      <c r="V18" s="7"/>
      <c r="W18" s="7"/>
      <c r="X18" s="7"/>
      <c r="Y18" s="7"/>
      <c r="Z18" s="7"/>
    </row>
    <row r="19" s="1" customFormat="1" ht="24.95" customHeight="1" spans="1:26">
      <c r="A19" s="10"/>
      <c r="B19" s="10"/>
      <c r="C19" s="11" t="s">
        <v>313</v>
      </c>
      <c r="D19" s="11"/>
      <c r="E19" s="10"/>
      <c r="F19" s="7">
        <f>F20</f>
        <v>7000</v>
      </c>
      <c r="G19" s="7">
        <f t="shared" ref="G19:Z19" si="4">G20</f>
        <v>6075</v>
      </c>
      <c r="H19" s="7">
        <f t="shared" si="4"/>
        <v>100</v>
      </c>
      <c r="I19" s="7">
        <f t="shared" si="4"/>
        <v>50</v>
      </c>
      <c r="J19" s="7">
        <f t="shared" si="4"/>
        <v>25</v>
      </c>
      <c r="K19" s="7">
        <f t="shared" si="4"/>
        <v>50</v>
      </c>
      <c r="L19" s="7">
        <f t="shared" si="4"/>
        <v>50</v>
      </c>
      <c r="M19" s="7">
        <f t="shared" si="4"/>
        <v>100</v>
      </c>
      <c r="N19" s="7">
        <f t="shared" si="4"/>
        <v>50</v>
      </c>
      <c r="O19" s="7">
        <f t="shared" si="4"/>
        <v>25</v>
      </c>
      <c r="P19" s="7">
        <f t="shared" si="4"/>
        <v>100</v>
      </c>
      <c r="Q19" s="7">
        <f t="shared" si="4"/>
        <v>50</v>
      </c>
      <c r="R19" s="7">
        <f t="shared" si="4"/>
        <v>25</v>
      </c>
      <c r="S19" s="7">
        <f t="shared" si="4"/>
        <v>25</v>
      </c>
      <c r="T19" s="7">
        <f t="shared" si="4"/>
        <v>50</v>
      </c>
      <c r="U19" s="7">
        <f t="shared" si="4"/>
        <v>25</v>
      </c>
      <c r="V19" s="7">
        <f t="shared" si="4"/>
        <v>25</v>
      </c>
      <c r="W19" s="7">
        <f t="shared" si="4"/>
        <v>150</v>
      </c>
      <c r="X19" s="7">
        <f t="shared" si="4"/>
        <v>25</v>
      </c>
      <c r="Y19" s="7">
        <f t="shared" si="4"/>
        <v>0</v>
      </c>
      <c r="Z19" s="7">
        <f t="shared" si="4"/>
        <v>0</v>
      </c>
    </row>
    <row r="20" ht="24.95" customHeight="1" spans="1:26">
      <c r="A20" s="10">
        <v>32</v>
      </c>
      <c r="B20" s="13" t="s">
        <v>314</v>
      </c>
      <c r="C20" s="14" t="s">
        <v>315</v>
      </c>
      <c r="D20" s="14"/>
      <c r="E20" s="17" t="s">
        <v>316</v>
      </c>
      <c r="F20" s="15">
        <f>SUM(G20:Z20)</f>
        <v>7000</v>
      </c>
      <c r="G20" s="18">
        <v>6075</v>
      </c>
      <c r="H20" s="18">
        <v>100</v>
      </c>
      <c r="I20" s="18">
        <v>50</v>
      </c>
      <c r="J20" s="18">
        <v>25</v>
      </c>
      <c r="K20" s="18">
        <v>50</v>
      </c>
      <c r="L20" s="18">
        <v>50</v>
      </c>
      <c r="M20" s="18">
        <v>100</v>
      </c>
      <c r="N20" s="18">
        <v>50</v>
      </c>
      <c r="O20" s="18">
        <v>25</v>
      </c>
      <c r="P20" s="18">
        <v>100</v>
      </c>
      <c r="Q20" s="18">
        <v>50</v>
      </c>
      <c r="R20" s="18">
        <v>25</v>
      </c>
      <c r="S20" s="18">
        <v>25</v>
      </c>
      <c r="T20" s="18">
        <v>50</v>
      </c>
      <c r="U20" s="18">
        <v>25</v>
      </c>
      <c r="V20" s="18">
        <v>25</v>
      </c>
      <c r="W20" s="18">
        <v>150</v>
      </c>
      <c r="X20" s="18">
        <v>25</v>
      </c>
      <c r="Y20" s="18"/>
      <c r="Z20" s="18"/>
    </row>
    <row r="21" s="1" customFormat="1" ht="24.95" customHeight="1" spans="1:26">
      <c r="A21" s="10"/>
      <c r="B21" s="10"/>
      <c r="C21" s="11" t="s">
        <v>317</v>
      </c>
      <c r="D21" s="11"/>
      <c r="E21" s="10"/>
      <c r="F21" s="7">
        <f>SUM(F22:F30)</f>
        <v>2656.06</v>
      </c>
      <c r="G21" s="7">
        <f t="shared" ref="G21:Z21" si="5">SUM(G22:G30)</f>
        <v>220.57</v>
      </c>
      <c r="H21" s="7">
        <f t="shared" si="5"/>
        <v>159.24</v>
      </c>
      <c r="I21" s="7">
        <f t="shared" si="5"/>
        <v>177.22</v>
      </c>
      <c r="J21" s="7">
        <f t="shared" si="5"/>
        <v>382.84</v>
      </c>
      <c r="K21" s="7">
        <f t="shared" si="5"/>
        <v>33.16</v>
      </c>
      <c r="L21" s="7">
        <f t="shared" si="5"/>
        <v>175.86</v>
      </c>
      <c r="M21" s="7">
        <f t="shared" si="5"/>
        <v>97.79</v>
      </c>
      <c r="N21" s="7">
        <f t="shared" si="5"/>
        <v>75.58</v>
      </c>
      <c r="O21" s="7">
        <f t="shared" si="5"/>
        <v>27.4</v>
      </c>
      <c r="P21" s="7">
        <f t="shared" si="5"/>
        <v>9.84</v>
      </c>
      <c r="Q21" s="7">
        <f t="shared" si="5"/>
        <v>13.9</v>
      </c>
      <c r="R21" s="7">
        <f t="shared" si="5"/>
        <v>666.8</v>
      </c>
      <c r="S21" s="7">
        <f t="shared" si="5"/>
        <v>129.5</v>
      </c>
      <c r="T21" s="7">
        <f t="shared" si="5"/>
        <v>12.77</v>
      </c>
      <c r="U21" s="7">
        <f t="shared" si="5"/>
        <v>1.8</v>
      </c>
      <c r="V21" s="7">
        <f t="shared" si="5"/>
        <v>382.92</v>
      </c>
      <c r="W21" s="7">
        <f t="shared" si="5"/>
        <v>29.25</v>
      </c>
      <c r="X21" s="7">
        <f t="shared" si="5"/>
        <v>59.62</v>
      </c>
      <c r="Y21" s="7">
        <f t="shared" si="5"/>
        <v>0</v>
      </c>
      <c r="Z21" s="7">
        <f t="shared" si="5"/>
        <v>0</v>
      </c>
    </row>
    <row r="22" s="2" customFormat="1" ht="24.95" hidden="1" customHeight="1" spans="1:26">
      <c r="A22" s="19">
        <v>109</v>
      </c>
      <c r="B22" s="20" t="s">
        <v>318</v>
      </c>
      <c r="C22" s="14" t="s">
        <v>319</v>
      </c>
      <c r="D22" s="14"/>
      <c r="E22" s="19" t="s">
        <v>320</v>
      </c>
      <c r="F22" s="15">
        <f t="shared" ref="F22:F30" si="6">SUM(G22:Z22)</f>
        <v>22</v>
      </c>
      <c r="G22" s="15"/>
      <c r="H22" s="15">
        <v>8</v>
      </c>
      <c r="I22" s="15"/>
      <c r="J22" s="15"/>
      <c r="K22" s="15"/>
      <c r="L22" s="15">
        <v>7</v>
      </c>
      <c r="M22" s="15"/>
      <c r="N22" s="15"/>
      <c r="O22" s="15"/>
      <c r="P22" s="15"/>
      <c r="Q22" s="15"/>
      <c r="R22" s="15"/>
      <c r="S22" s="15">
        <v>7</v>
      </c>
      <c r="T22" s="15"/>
      <c r="U22" s="15"/>
      <c r="V22" s="15"/>
      <c r="W22" s="15"/>
      <c r="X22" s="15"/>
      <c r="Y22" s="15"/>
      <c r="Z22" s="15"/>
    </row>
    <row r="23" ht="24.95" customHeight="1" spans="1:26">
      <c r="A23" s="10"/>
      <c r="B23" s="21" t="s">
        <v>321</v>
      </c>
      <c r="C23" s="14" t="s">
        <v>322</v>
      </c>
      <c r="D23" s="14">
        <v>2070199</v>
      </c>
      <c r="E23" s="19" t="s">
        <v>320</v>
      </c>
      <c r="F23" s="15">
        <f t="shared" si="6"/>
        <v>172.52</v>
      </c>
      <c r="G23" s="15">
        <v>47</v>
      </c>
      <c r="H23" s="7">
        <v>8.28</v>
      </c>
      <c r="I23" s="7">
        <v>9.16</v>
      </c>
      <c r="J23" s="7">
        <v>7</v>
      </c>
      <c r="K23" s="7">
        <v>9.28</v>
      </c>
      <c r="L23" s="7">
        <v>9.48</v>
      </c>
      <c r="M23" s="7">
        <v>10.88</v>
      </c>
      <c r="N23" s="7">
        <v>7.92</v>
      </c>
      <c r="O23" s="7">
        <v>8.8</v>
      </c>
      <c r="P23" s="7">
        <v>7.28</v>
      </c>
      <c r="Q23" s="7">
        <v>5.36</v>
      </c>
      <c r="R23" s="7">
        <v>6.12</v>
      </c>
      <c r="S23" s="7">
        <v>6.04</v>
      </c>
      <c r="T23" s="7">
        <v>7.12</v>
      </c>
      <c r="U23" s="7">
        <v>1.8</v>
      </c>
      <c r="V23" s="7">
        <v>4.32</v>
      </c>
      <c r="W23" s="7">
        <v>8.64</v>
      </c>
      <c r="X23" s="7">
        <v>8.04</v>
      </c>
      <c r="Y23" s="7"/>
      <c r="Z23" s="7"/>
    </row>
    <row r="24" s="2" customFormat="1" ht="24.95" customHeight="1" spans="1:26">
      <c r="A24" s="19">
        <v>104</v>
      </c>
      <c r="B24" s="20" t="s">
        <v>323</v>
      </c>
      <c r="C24" s="14" t="s">
        <v>324</v>
      </c>
      <c r="D24" s="14">
        <v>2070111</v>
      </c>
      <c r="E24" s="19" t="s">
        <v>320</v>
      </c>
      <c r="F24" s="8">
        <f t="shared" si="6"/>
        <v>55.7</v>
      </c>
      <c r="G24" s="15">
        <v>26.7</v>
      </c>
      <c r="H24" s="15"/>
      <c r="I24" s="15">
        <v>4</v>
      </c>
      <c r="J24" s="15">
        <v>11</v>
      </c>
      <c r="K24" s="15">
        <v>5</v>
      </c>
      <c r="L24" s="15">
        <v>4</v>
      </c>
      <c r="M24" s="15"/>
      <c r="N24" s="15"/>
      <c r="O24" s="15"/>
      <c r="P24" s="15"/>
      <c r="Q24" s="15"/>
      <c r="R24" s="15"/>
      <c r="S24" s="15"/>
      <c r="T24" s="15"/>
      <c r="U24" s="15"/>
      <c r="V24" s="15">
        <v>5</v>
      </c>
      <c r="W24" s="15"/>
      <c r="X24" s="15"/>
      <c r="Y24" s="15"/>
      <c r="Z24" s="15"/>
    </row>
    <row r="25" ht="24.95" customHeight="1" spans="1:26">
      <c r="A25" s="10"/>
      <c r="B25" s="20" t="s">
        <v>325</v>
      </c>
      <c r="C25" s="14" t="s">
        <v>326</v>
      </c>
      <c r="D25" s="14">
        <v>2070204</v>
      </c>
      <c r="E25" s="19" t="s">
        <v>320</v>
      </c>
      <c r="F25" s="8">
        <f t="shared" si="6"/>
        <v>97.43</v>
      </c>
      <c r="G25" s="15">
        <v>1.87</v>
      </c>
      <c r="H25" s="15">
        <v>13.12</v>
      </c>
      <c r="I25" s="15">
        <v>1.87</v>
      </c>
      <c r="J25" s="15">
        <v>9.37</v>
      </c>
      <c r="K25" s="15">
        <v>11.24</v>
      </c>
      <c r="L25" s="15">
        <v>11.25</v>
      </c>
      <c r="M25" s="15">
        <v>18.74</v>
      </c>
      <c r="N25" s="15">
        <v>9.37</v>
      </c>
      <c r="O25" s="15">
        <v>1.87</v>
      </c>
      <c r="P25" s="15"/>
      <c r="Q25" s="15">
        <v>5.62</v>
      </c>
      <c r="R25" s="15"/>
      <c r="S25" s="15">
        <v>1.87</v>
      </c>
      <c r="T25" s="15">
        <v>1.87</v>
      </c>
      <c r="U25" s="15"/>
      <c r="V25" s="15">
        <v>1.87</v>
      </c>
      <c r="W25" s="15">
        <v>3.75</v>
      </c>
      <c r="X25" s="15">
        <v>3.75</v>
      </c>
      <c r="Y25" s="15"/>
      <c r="Z25" s="15"/>
    </row>
    <row r="26" s="2" customFormat="1" ht="24.95" hidden="1" customHeight="1" spans="1:28">
      <c r="A26" s="19">
        <v>91</v>
      </c>
      <c r="B26" s="20" t="s">
        <v>327</v>
      </c>
      <c r="C26" s="14" t="s">
        <v>328</v>
      </c>
      <c r="D26" s="14"/>
      <c r="E26" s="19" t="s">
        <v>320</v>
      </c>
      <c r="F26" s="8">
        <f t="shared" si="6"/>
        <v>138</v>
      </c>
      <c r="G26" s="15"/>
      <c r="H26" s="15">
        <v>16</v>
      </c>
      <c r="I26" s="15"/>
      <c r="J26" s="15">
        <v>32</v>
      </c>
      <c r="K26" s="15"/>
      <c r="L26" s="15"/>
      <c r="M26" s="15">
        <v>26</v>
      </c>
      <c r="N26" s="15"/>
      <c r="O26" s="15">
        <v>16</v>
      </c>
      <c r="P26" s="15"/>
      <c r="Q26" s="15"/>
      <c r="R26" s="15">
        <v>32</v>
      </c>
      <c r="S26" s="15">
        <v>16</v>
      </c>
      <c r="T26" s="15"/>
      <c r="U26" s="15"/>
      <c r="V26" s="15"/>
      <c r="W26" s="15"/>
      <c r="X26" s="15"/>
      <c r="Y26" s="15"/>
      <c r="Z26" s="15"/>
      <c r="AB26" s="30"/>
    </row>
    <row r="27" s="2" customFormat="1" ht="24.95" hidden="1" customHeight="1" spans="1:26">
      <c r="A27" s="19">
        <v>100</v>
      </c>
      <c r="B27" s="20" t="s">
        <v>329</v>
      </c>
      <c r="C27" s="14" t="s">
        <v>330</v>
      </c>
      <c r="D27" s="14">
        <v>2070111</v>
      </c>
      <c r="E27" s="19">
        <v>1100307</v>
      </c>
      <c r="F27" s="8">
        <f t="shared" si="6"/>
        <v>30</v>
      </c>
      <c r="G27" s="15">
        <v>30</v>
      </c>
      <c r="H27" s="15"/>
      <c r="I27" s="15"/>
      <c r="J27" s="15"/>
      <c r="K27" s="15"/>
      <c r="L27" s="15"/>
      <c r="M27" s="15"/>
      <c r="N27" s="15"/>
      <c r="O27" s="15"/>
      <c r="P27" s="15"/>
      <c r="Q27" s="15"/>
      <c r="R27" s="15"/>
      <c r="S27" s="15"/>
      <c r="T27" s="15"/>
      <c r="U27" s="15"/>
      <c r="V27" s="15"/>
      <c r="W27" s="15"/>
      <c r="X27" s="15"/>
      <c r="Y27" s="15"/>
      <c r="Z27" s="15"/>
    </row>
    <row r="28" s="2" customFormat="1" ht="24.95" customHeight="1" spans="1:26">
      <c r="A28" s="19">
        <v>94</v>
      </c>
      <c r="B28" s="20" t="s">
        <v>331</v>
      </c>
      <c r="C28" s="14" t="s">
        <v>332</v>
      </c>
      <c r="D28" s="14">
        <v>2070204</v>
      </c>
      <c r="E28" s="19">
        <v>1100307</v>
      </c>
      <c r="F28" s="8">
        <f t="shared" si="6"/>
        <v>1086</v>
      </c>
      <c r="G28" s="15">
        <v>115</v>
      </c>
      <c r="H28" s="15"/>
      <c r="I28" s="15">
        <v>160</v>
      </c>
      <c r="J28" s="15">
        <v>299</v>
      </c>
      <c r="K28" s="15"/>
      <c r="L28" s="15"/>
      <c r="M28" s="15">
        <v>35</v>
      </c>
      <c r="N28" s="15">
        <v>55</v>
      </c>
      <c r="O28" s="15"/>
      <c r="P28" s="15"/>
      <c r="Q28" s="15"/>
      <c r="R28" s="15"/>
      <c r="S28" s="15"/>
      <c r="T28" s="15"/>
      <c r="U28" s="15"/>
      <c r="V28" s="15">
        <v>371</v>
      </c>
      <c r="W28" s="15">
        <v>5</v>
      </c>
      <c r="X28" s="15">
        <v>46</v>
      </c>
      <c r="Y28" s="15"/>
      <c r="Z28" s="15"/>
    </row>
    <row r="29" s="2" customFormat="1" ht="24.95" hidden="1" customHeight="1" spans="1:26">
      <c r="A29" s="10">
        <v>95</v>
      </c>
      <c r="B29" s="20" t="s">
        <v>333</v>
      </c>
      <c r="C29" s="14" t="s">
        <v>334</v>
      </c>
      <c r="D29" s="14"/>
      <c r="E29" s="19">
        <v>1100307</v>
      </c>
      <c r="F29" s="8">
        <f t="shared" si="6"/>
        <v>997.09</v>
      </c>
      <c r="G29" s="15"/>
      <c r="H29" s="15">
        <v>108.73</v>
      </c>
      <c r="I29" s="15"/>
      <c r="J29" s="15">
        <v>15.71</v>
      </c>
      <c r="K29" s="15">
        <v>1.8</v>
      </c>
      <c r="L29" s="15">
        <v>133.18</v>
      </c>
      <c r="M29" s="15">
        <v>0.6</v>
      </c>
      <c r="N29" s="15"/>
      <c r="O29" s="15"/>
      <c r="P29" s="15"/>
      <c r="Q29" s="15"/>
      <c r="R29" s="15">
        <v>627.22</v>
      </c>
      <c r="S29" s="15">
        <v>97.86</v>
      </c>
      <c r="T29" s="15">
        <v>3.05</v>
      </c>
      <c r="U29" s="15"/>
      <c r="V29" s="15"/>
      <c r="W29" s="15">
        <v>8.94</v>
      </c>
      <c r="X29" s="15"/>
      <c r="Y29" s="15"/>
      <c r="Z29" s="15"/>
    </row>
    <row r="30" s="2" customFormat="1" ht="24.95" customHeight="1" spans="1:26">
      <c r="A30" s="19">
        <v>96</v>
      </c>
      <c r="B30" s="20" t="s">
        <v>335</v>
      </c>
      <c r="C30" s="14" t="s">
        <v>336</v>
      </c>
      <c r="D30" s="14"/>
      <c r="E30" s="19">
        <v>1100307</v>
      </c>
      <c r="F30" s="8">
        <f t="shared" si="6"/>
        <v>57.32</v>
      </c>
      <c r="G30" s="15"/>
      <c r="H30" s="15">
        <v>5.11</v>
      </c>
      <c r="I30" s="15">
        <v>2.19</v>
      </c>
      <c r="J30" s="15">
        <v>8.76</v>
      </c>
      <c r="K30" s="15">
        <v>5.84</v>
      </c>
      <c r="L30" s="15">
        <v>10.95</v>
      </c>
      <c r="M30" s="15">
        <v>6.57</v>
      </c>
      <c r="N30" s="15">
        <v>3.29</v>
      </c>
      <c r="O30" s="15">
        <v>0.73</v>
      </c>
      <c r="P30" s="15">
        <v>2.56</v>
      </c>
      <c r="Q30" s="15">
        <v>2.92</v>
      </c>
      <c r="R30" s="15">
        <v>1.46</v>
      </c>
      <c r="S30" s="15">
        <v>0.73</v>
      </c>
      <c r="T30" s="15">
        <v>0.73</v>
      </c>
      <c r="U30" s="15"/>
      <c r="V30" s="15">
        <v>0.73</v>
      </c>
      <c r="W30" s="15">
        <v>2.92</v>
      </c>
      <c r="X30" s="15">
        <v>1.83</v>
      </c>
      <c r="Y30" s="15"/>
      <c r="Z30" s="15"/>
    </row>
    <row r="31" s="1" customFormat="1" ht="24.95" customHeight="1" spans="1:26">
      <c r="A31" s="10"/>
      <c r="B31" s="10"/>
      <c r="C31" s="11" t="s">
        <v>337</v>
      </c>
      <c r="D31" s="11"/>
      <c r="E31" s="10"/>
      <c r="F31" s="7">
        <f>F32</f>
        <v>401.5</v>
      </c>
      <c r="G31" s="7">
        <f t="shared" ref="G31:Z31" si="7">G32</f>
        <v>0</v>
      </c>
      <c r="H31" s="7">
        <f t="shared" si="7"/>
        <v>66.43</v>
      </c>
      <c r="I31" s="7">
        <f t="shared" si="7"/>
        <v>16.77</v>
      </c>
      <c r="J31" s="7">
        <f t="shared" si="7"/>
        <v>16.66</v>
      </c>
      <c r="K31" s="7">
        <f t="shared" si="7"/>
        <v>21.73</v>
      </c>
      <c r="L31" s="7">
        <f t="shared" si="7"/>
        <v>31.04</v>
      </c>
      <c r="M31" s="7">
        <f t="shared" si="7"/>
        <v>51.36</v>
      </c>
      <c r="N31" s="7">
        <f t="shared" si="7"/>
        <v>19.79</v>
      </c>
      <c r="O31" s="7">
        <f t="shared" si="7"/>
        <v>6.45</v>
      </c>
      <c r="P31" s="7">
        <f t="shared" si="7"/>
        <v>5.77</v>
      </c>
      <c r="Q31" s="7">
        <f t="shared" si="7"/>
        <v>8.83</v>
      </c>
      <c r="R31" s="7">
        <f t="shared" si="7"/>
        <v>25.43</v>
      </c>
      <c r="S31" s="7">
        <f t="shared" si="7"/>
        <v>16.35</v>
      </c>
      <c r="T31" s="7">
        <f t="shared" si="7"/>
        <v>7.52</v>
      </c>
      <c r="U31" s="7">
        <f t="shared" si="7"/>
        <v>28.53</v>
      </c>
      <c r="V31" s="7">
        <f t="shared" si="7"/>
        <v>28.47</v>
      </c>
      <c r="W31" s="7">
        <f t="shared" si="7"/>
        <v>25.26</v>
      </c>
      <c r="X31" s="7">
        <f t="shared" si="7"/>
        <v>25.11</v>
      </c>
      <c r="Y31" s="7">
        <f t="shared" si="7"/>
        <v>0</v>
      </c>
      <c r="Z31" s="7">
        <f t="shared" si="7"/>
        <v>0</v>
      </c>
    </row>
    <row r="32" ht="23.25" customHeight="1" spans="1:26">
      <c r="A32" s="15">
        <v>44</v>
      </c>
      <c r="B32" s="22" t="s">
        <v>338</v>
      </c>
      <c r="C32" s="23" t="s">
        <v>339</v>
      </c>
      <c r="D32" s="24"/>
      <c r="E32" s="17">
        <v>2300308</v>
      </c>
      <c r="F32" s="8">
        <v>401.5</v>
      </c>
      <c r="G32" s="18"/>
      <c r="H32" s="18">
        <v>66.43</v>
      </c>
      <c r="I32" s="18">
        <v>16.77</v>
      </c>
      <c r="J32" s="18">
        <v>16.66</v>
      </c>
      <c r="K32" s="18">
        <v>21.73</v>
      </c>
      <c r="L32" s="18">
        <v>31.04</v>
      </c>
      <c r="M32" s="18">
        <v>51.36</v>
      </c>
      <c r="N32" s="18">
        <v>19.79</v>
      </c>
      <c r="O32" s="18">
        <v>6.45</v>
      </c>
      <c r="P32" s="18">
        <v>5.77</v>
      </c>
      <c r="Q32" s="18">
        <v>8.83</v>
      </c>
      <c r="R32" s="18">
        <v>25.43</v>
      </c>
      <c r="S32" s="18">
        <v>16.35</v>
      </c>
      <c r="T32" s="18">
        <v>7.52</v>
      </c>
      <c r="U32" s="18">
        <v>28.53</v>
      </c>
      <c r="V32" s="18">
        <v>28.47</v>
      </c>
      <c r="W32" s="18">
        <v>25.26</v>
      </c>
      <c r="X32" s="18">
        <v>25.11</v>
      </c>
      <c r="Y32" s="18"/>
      <c r="Z32" s="18"/>
    </row>
    <row r="33" s="1" customFormat="1" ht="24.95" customHeight="1" spans="1:26">
      <c r="A33" s="10"/>
      <c r="B33" s="10"/>
      <c r="C33" s="11" t="s">
        <v>340</v>
      </c>
      <c r="D33" s="11"/>
      <c r="E33" s="10"/>
      <c r="F33" s="7">
        <f>F34</f>
        <v>1451.35</v>
      </c>
      <c r="G33" s="7">
        <f t="shared" ref="G33:X33" si="8">G34</f>
        <v>790.41</v>
      </c>
      <c r="H33" s="7">
        <f t="shared" si="8"/>
        <v>108.09</v>
      </c>
      <c r="I33" s="7">
        <f t="shared" si="8"/>
        <v>39.31</v>
      </c>
      <c r="J33" s="7">
        <f t="shared" si="8"/>
        <v>31.8</v>
      </c>
      <c r="K33" s="7">
        <f t="shared" si="8"/>
        <v>37.6</v>
      </c>
      <c r="L33" s="7">
        <f t="shared" si="8"/>
        <v>38.83</v>
      </c>
      <c r="M33" s="7">
        <f t="shared" si="8"/>
        <v>70.03</v>
      </c>
      <c r="N33" s="7">
        <f t="shared" si="8"/>
        <v>31.58</v>
      </c>
      <c r="O33" s="7">
        <f t="shared" si="8"/>
        <v>16.56</v>
      </c>
      <c r="P33" s="7">
        <f t="shared" si="8"/>
        <v>16.99</v>
      </c>
      <c r="Q33" s="7">
        <f t="shared" si="8"/>
        <v>18.42</v>
      </c>
      <c r="R33" s="7">
        <f t="shared" si="8"/>
        <v>25.03</v>
      </c>
      <c r="S33" s="7">
        <f t="shared" si="8"/>
        <v>27.3</v>
      </c>
      <c r="T33" s="7">
        <f t="shared" si="8"/>
        <v>28.33</v>
      </c>
      <c r="U33" s="7">
        <f t="shared" si="8"/>
        <v>56.76</v>
      </c>
      <c r="V33" s="7">
        <f t="shared" si="8"/>
        <v>76.62</v>
      </c>
      <c r="W33" s="7">
        <f t="shared" si="8"/>
        <v>17.86</v>
      </c>
      <c r="X33" s="7">
        <f t="shared" si="8"/>
        <v>19.83</v>
      </c>
      <c r="Y33" s="9"/>
      <c r="Z33" s="9"/>
    </row>
    <row r="34" ht="24.95" customHeight="1" spans="1:26">
      <c r="A34" s="19">
        <v>39</v>
      </c>
      <c r="B34" s="13" t="s">
        <v>341</v>
      </c>
      <c r="C34" s="14" t="s">
        <v>342</v>
      </c>
      <c r="D34" s="14">
        <v>2100409</v>
      </c>
      <c r="E34" s="17" t="s">
        <v>343</v>
      </c>
      <c r="F34" s="8">
        <f>SUM(G34:Z34)</f>
        <v>1451.35</v>
      </c>
      <c r="G34" s="18">
        <v>790.41</v>
      </c>
      <c r="H34" s="18">
        <v>108.09</v>
      </c>
      <c r="I34" s="18">
        <v>39.31</v>
      </c>
      <c r="J34" s="18">
        <v>31.8</v>
      </c>
      <c r="K34" s="18">
        <v>37.6</v>
      </c>
      <c r="L34" s="18">
        <v>38.83</v>
      </c>
      <c r="M34" s="18">
        <v>70.03</v>
      </c>
      <c r="N34" s="18">
        <v>31.58</v>
      </c>
      <c r="O34" s="18">
        <v>16.56</v>
      </c>
      <c r="P34" s="18">
        <v>16.99</v>
      </c>
      <c r="Q34" s="18">
        <v>18.42</v>
      </c>
      <c r="R34" s="18">
        <v>25.03</v>
      </c>
      <c r="S34" s="18">
        <v>27.3</v>
      </c>
      <c r="T34" s="18">
        <v>28.33</v>
      </c>
      <c r="U34" s="18">
        <v>56.76</v>
      </c>
      <c r="V34" s="18">
        <v>76.62</v>
      </c>
      <c r="W34" s="18">
        <v>17.86</v>
      </c>
      <c r="X34" s="18">
        <v>19.83</v>
      </c>
      <c r="Y34" s="18"/>
      <c r="Z34" s="18"/>
    </row>
    <row r="35" s="1" customFormat="1" ht="24.95" customHeight="1" spans="1:26">
      <c r="A35" s="10"/>
      <c r="B35" s="10"/>
      <c r="C35" s="11" t="s">
        <v>344</v>
      </c>
      <c r="D35" s="11"/>
      <c r="E35" s="10"/>
      <c r="F35" s="7">
        <f>SUM(F36:F39)</f>
        <v>19566.92</v>
      </c>
      <c r="G35" s="7">
        <f t="shared" ref="G35:Z35" si="9">SUM(G36:G39)</f>
        <v>16857.24</v>
      </c>
      <c r="H35" s="7">
        <f t="shared" si="9"/>
        <v>0</v>
      </c>
      <c r="I35" s="7">
        <f t="shared" si="9"/>
        <v>2619.68</v>
      </c>
      <c r="J35" s="7">
        <f t="shared" si="9"/>
        <v>0</v>
      </c>
      <c r="K35" s="7">
        <f t="shared" si="9"/>
        <v>0</v>
      </c>
      <c r="L35" s="7">
        <f t="shared" si="9"/>
        <v>50</v>
      </c>
      <c r="M35" s="7">
        <f t="shared" si="9"/>
        <v>0</v>
      </c>
      <c r="N35" s="7">
        <f t="shared" si="9"/>
        <v>0</v>
      </c>
      <c r="O35" s="7">
        <f t="shared" si="9"/>
        <v>0</v>
      </c>
      <c r="P35" s="7">
        <f t="shared" si="9"/>
        <v>0</v>
      </c>
      <c r="Q35" s="7">
        <f t="shared" si="9"/>
        <v>0</v>
      </c>
      <c r="R35" s="7">
        <f t="shared" si="9"/>
        <v>0</v>
      </c>
      <c r="S35" s="7">
        <f t="shared" si="9"/>
        <v>0</v>
      </c>
      <c r="T35" s="7">
        <f t="shared" si="9"/>
        <v>0</v>
      </c>
      <c r="U35" s="7">
        <f t="shared" si="9"/>
        <v>0</v>
      </c>
      <c r="V35" s="7">
        <f t="shared" si="9"/>
        <v>0</v>
      </c>
      <c r="W35" s="7">
        <f t="shared" si="9"/>
        <v>0</v>
      </c>
      <c r="X35" s="7">
        <f t="shared" si="9"/>
        <v>40</v>
      </c>
      <c r="Y35" s="7">
        <f t="shared" si="9"/>
        <v>0</v>
      </c>
      <c r="Z35" s="7">
        <f t="shared" si="9"/>
        <v>0</v>
      </c>
    </row>
    <row r="36" ht="24.95" hidden="1" customHeight="1" spans="1:26">
      <c r="A36" s="10"/>
      <c r="B36" s="13" t="s">
        <v>345</v>
      </c>
      <c r="C36" s="14" t="s">
        <v>346</v>
      </c>
      <c r="D36" s="14">
        <v>2111001</v>
      </c>
      <c r="E36" s="10" t="s">
        <v>347</v>
      </c>
      <c r="F36" s="8">
        <f t="shared" ref="F36" si="10">SUM(G36:Z36)</f>
        <v>133</v>
      </c>
      <c r="G36" s="7"/>
      <c r="H36" s="7"/>
      <c r="I36" s="15">
        <v>83</v>
      </c>
      <c r="J36" s="7"/>
      <c r="K36" s="7"/>
      <c r="L36" s="15">
        <v>50</v>
      </c>
      <c r="M36" s="7"/>
      <c r="N36" s="7"/>
      <c r="O36" s="7"/>
      <c r="P36" s="7"/>
      <c r="Q36" s="7"/>
      <c r="R36" s="7"/>
      <c r="S36" s="7"/>
      <c r="T36" s="7"/>
      <c r="U36" s="7"/>
      <c r="V36" s="7"/>
      <c r="W36" s="7"/>
      <c r="X36" s="7"/>
      <c r="Y36" s="7"/>
      <c r="Z36" s="7"/>
    </row>
    <row r="37" ht="24.95" hidden="1" customHeight="1" spans="1:26">
      <c r="A37" s="10"/>
      <c r="B37" s="13" t="s">
        <v>348</v>
      </c>
      <c r="C37" s="14" t="s">
        <v>349</v>
      </c>
      <c r="D37" s="14">
        <v>2110301</v>
      </c>
      <c r="E37" s="10" t="s">
        <v>350</v>
      </c>
      <c r="F37" s="7">
        <v>18000</v>
      </c>
      <c r="G37" s="7">
        <f>F37-I37</f>
        <v>16047.32</v>
      </c>
      <c r="H37" s="7"/>
      <c r="I37" s="15">
        <v>1952.68</v>
      </c>
      <c r="J37" s="7"/>
      <c r="K37" s="7"/>
      <c r="L37" s="7"/>
      <c r="M37" s="7"/>
      <c r="N37" s="7"/>
      <c r="O37" s="7"/>
      <c r="P37" s="7"/>
      <c r="Q37" s="7"/>
      <c r="R37" s="7"/>
      <c r="S37" s="7"/>
      <c r="T37" s="7"/>
      <c r="U37" s="7"/>
      <c r="V37" s="7"/>
      <c r="W37" s="7"/>
      <c r="X37" s="7"/>
      <c r="Y37" s="7"/>
      <c r="Z37" s="7"/>
    </row>
    <row r="38" s="2" customFormat="1" ht="24.95" hidden="1" customHeight="1" spans="1:26">
      <c r="A38" s="19">
        <v>87</v>
      </c>
      <c r="B38" s="20" t="s">
        <v>351</v>
      </c>
      <c r="C38" s="14" t="s">
        <v>352</v>
      </c>
      <c r="D38" s="14">
        <v>2119999</v>
      </c>
      <c r="E38" s="19" t="s">
        <v>353</v>
      </c>
      <c r="F38" s="8">
        <f>SUM(G38:Z38)</f>
        <v>1313</v>
      </c>
      <c r="G38" s="15">
        <v>689</v>
      </c>
      <c r="H38" s="15"/>
      <c r="I38" s="15">
        <v>584</v>
      </c>
      <c r="J38" s="15"/>
      <c r="K38" s="15"/>
      <c r="L38" s="15"/>
      <c r="M38" s="15"/>
      <c r="N38" s="15"/>
      <c r="O38" s="15"/>
      <c r="P38" s="15"/>
      <c r="Q38" s="15"/>
      <c r="R38" s="15"/>
      <c r="S38" s="15"/>
      <c r="T38" s="15"/>
      <c r="U38" s="15"/>
      <c r="V38" s="15"/>
      <c r="W38" s="15"/>
      <c r="X38" s="15">
        <v>40</v>
      </c>
      <c r="Y38" s="15"/>
      <c r="Z38" s="15"/>
    </row>
    <row r="39" s="2" customFormat="1" ht="24.95" hidden="1" customHeight="1" spans="1:26">
      <c r="A39" s="10">
        <v>82</v>
      </c>
      <c r="B39" s="20" t="s">
        <v>354</v>
      </c>
      <c r="C39" s="14" t="s">
        <v>355</v>
      </c>
      <c r="D39" s="14">
        <v>2300311</v>
      </c>
      <c r="E39" s="19" t="s">
        <v>356</v>
      </c>
      <c r="F39" s="8">
        <f>SUM(G39:Z39)</f>
        <v>120.92</v>
      </c>
      <c r="G39" s="15">
        <v>120.92</v>
      </c>
      <c r="H39" s="15"/>
      <c r="I39" s="15"/>
      <c r="J39" s="15"/>
      <c r="K39" s="15"/>
      <c r="L39" s="15"/>
      <c r="M39" s="15"/>
      <c r="N39" s="15"/>
      <c r="O39" s="15"/>
      <c r="P39" s="15"/>
      <c r="Q39" s="15"/>
      <c r="R39" s="15"/>
      <c r="S39" s="15"/>
      <c r="T39" s="15"/>
      <c r="U39" s="15"/>
      <c r="V39" s="15"/>
      <c r="W39" s="15"/>
      <c r="X39" s="15"/>
      <c r="Y39" s="15"/>
      <c r="Z39" s="15"/>
    </row>
    <row r="40" s="1" customFormat="1" ht="24.95" customHeight="1" spans="1:26">
      <c r="A40" s="10"/>
      <c r="B40" s="10"/>
      <c r="C40" s="11" t="s">
        <v>357</v>
      </c>
      <c r="D40" s="11"/>
      <c r="E40" s="10"/>
      <c r="F40" s="7">
        <f>SUM(F41:F43)</f>
        <v>17009.12</v>
      </c>
      <c r="G40" s="7">
        <f t="shared" ref="G40:Z40" si="11">SUM(G41:G42)</f>
        <v>0</v>
      </c>
      <c r="H40" s="7">
        <f t="shared" si="11"/>
        <v>1099</v>
      </c>
      <c r="I40" s="7">
        <f t="shared" si="11"/>
        <v>428</v>
      </c>
      <c r="J40" s="7">
        <f t="shared" si="11"/>
        <v>460</v>
      </c>
      <c r="K40" s="7">
        <f t="shared" si="11"/>
        <v>1628</v>
      </c>
      <c r="L40" s="7">
        <f t="shared" si="11"/>
        <v>1061</v>
      </c>
      <c r="M40" s="7">
        <f t="shared" si="11"/>
        <v>1877</v>
      </c>
      <c r="N40" s="7">
        <f t="shared" si="11"/>
        <v>508</v>
      </c>
      <c r="O40" s="7">
        <f t="shared" si="11"/>
        <v>1508</v>
      </c>
      <c r="P40" s="7">
        <f t="shared" si="11"/>
        <v>471</v>
      </c>
      <c r="Q40" s="7">
        <f t="shared" si="11"/>
        <v>278</v>
      </c>
      <c r="R40" s="7">
        <f t="shared" si="11"/>
        <v>1887</v>
      </c>
      <c r="S40" s="7">
        <f t="shared" si="11"/>
        <v>454</v>
      </c>
      <c r="T40" s="7">
        <f t="shared" si="11"/>
        <v>221</v>
      </c>
      <c r="U40" s="7">
        <f t="shared" si="11"/>
        <v>1151</v>
      </c>
      <c r="V40" s="7">
        <f t="shared" si="11"/>
        <v>1601</v>
      </c>
      <c r="W40" s="7">
        <f t="shared" si="11"/>
        <v>1109</v>
      </c>
      <c r="X40" s="7">
        <f t="shared" si="11"/>
        <v>1105</v>
      </c>
      <c r="Y40" s="7">
        <f t="shared" si="11"/>
        <v>0</v>
      </c>
      <c r="Z40" s="7">
        <f t="shared" si="11"/>
        <v>0</v>
      </c>
    </row>
    <row r="41" ht="24.95" customHeight="1" spans="1:26">
      <c r="A41" s="19">
        <v>3</v>
      </c>
      <c r="B41" s="13" t="s">
        <v>358</v>
      </c>
      <c r="C41" s="14" t="s">
        <v>359</v>
      </c>
      <c r="D41" s="14">
        <v>2130706</v>
      </c>
      <c r="E41" s="25" t="s">
        <v>360</v>
      </c>
      <c r="F41" s="8">
        <f>SUM(G41:Z41)</f>
        <v>4500</v>
      </c>
      <c r="G41" s="7"/>
      <c r="H41" s="7"/>
      <c r="I41" s="7"/>
      <c r="J41" s="7"/>
      <c r="K41" s="7"/>
      <c r="L41" s="7"/>
      <c r="M41" s="7"/>
      <c r="N41" s="7"/>
      <c r="O41" s="7"/>
      <c r="P41" s="7"/>
      <c r="Q41" s="7"/>
      <c r="R41" s="18">
        <v>1665</v>
      </c>
      <c r="S41" s="7"/>
      <c r="T41" s="7"/>
      <c r="U41" s="7"/>
      <c r="V41" s="18">
        <v>1170</v>
      </c>
      <c r="W41" s="18">
        <v>900</v>
      </c>
      <c r="X41" s="18">
        <v>765</v>
      </c>
      <c r="Y41" s="7"/>
      <c r="Z41" s="7"/>
    </row>
    <row r="42" ht="24.95" customHeight="1" spans="1:26">
      <c r="A42" s="10">
        <v>2</v>
      </c>
      <c r="B42" s="13" t="s">
        <v>361</v>
      </c>
      <c r="C42" s="14" t="s">
        <v>362</v>
      </c>
      <c r="D42" s="14"/>
      <c r="E42" s="25" t="s">
        <v>360</v>
      </c>
      <c r="F42" s="8">
        <f>SUM(G42:Z42)</f>
        <v>12346</v>
      </c>
      <c r="G42" s="7"/>
      <c r="H42" s="18">
        <v>1099</v>
      </c>
      <c r="I42" s="18">
        <v>428</v>
      </c>
      <c r="J42" s="18">
        <v>460</v>
      </c>
      <c r="K42" s="18">
        <v>1628</v>
      </c>
      <c r="L42" s="18">
        <v>1061</v>
      </c>
      <c r="M42" s="18">
        <v>1877</v>
      </c>
      <c r="N42" s="18">
        <v>508</v>
      </c>
      <c r="O42" s="18">
        <v>1508</v>
      </c>
      <c r="P42" s="18">
        <v>471</v>
      </c>
      <c r="Q42" s="18">
        <v>278</v>
      </c>
      <c r="R42" s="18">
        <v>222</v>
      </c>
      <c r="S42" s="18">
        <v>454</v>
      </c>
      <c r="T42" s="18">
        <v>221</v>
      </c>
      <c r="U42" s="18">
        <v>1151</v>
      </c>
      <c r="V42" s="18">
        <v>431</v>
      </c>
      <c r="W42" s="18">
        <v>209</v>
      </c>
      <c r="X42" s="18">
        <v>340</v>
      </c>
      <c r="Y42" s="7"/>
      <c r="Z42" s="7"/>
    </row>
    <row r="43" s="2" customFormat="1" ht="24.95" hidden="1" customHeight="1" spans="1:26">
      <c r="A43" s="19">
        <v>12</v>
      </c>
      <c r="B43" s="20" t="s">
        <v>363</v>
      </c>
      <c r="C43" s="23" t="s">
        <v>364</v>
      </c>
      <c r="D43" s="24"/>
      <c r="E43" s="25" t="s">
        <v>360</v>
      </c>
      <c r="F43" s="15">
        <f t="shared" ref="F43" si="12">SUM(G43:Z43)</f>
        <v>163.12</v>
      </c>
      <c r="G43" s="7"/>
      <c r="H43" s="7"/>
      <c r="I43" s="7"/>
      <c r="J43" s="7"/>
      <c r="K43" s="7"/>
      <c r="L43" s="7"/>
      <c r="M43" s="7"/>
      <c r="N43" s="7"/>
      <c r="O43" s="7"/>
      <c r="P43" s="7"/>
      <c r="Q43" s="7"/>
      <c r="R43" s="7">
        <v>100</v>
      </c>
      <c r="S43" s="7"/>
      <c r="T43" s="7"/>
      <c r="U43" s="7"/>
      <c r="V43" s="7"/>
      <c r="W43" s="7">
        <v>63.12</v>
      </c>
      <c r="X43" s="7"/>
      <c r="Y43" s="7"/>
      <c r="Z43" s="7"/>
    </row>
    <row r="44" s="1" customFormat="1" ht="24.95" customHeight="1" spans="1:26">
      <c r="A44" s="10"/>
      <c r="B44" s="10"/>
      <c r="C44" s="11" t="s">
        <v>365</v>
      </c>
      <c r="D44" s="11"/>
      <c r="E44" s="10"/>
      <c r="F44" s="7">
        <f>F45</f>
        <v>308</v>
      </c>
      <c r="G44" s="7">
        <f t="shared" ref="G44:Z44" si="13">G45</f>
        <v>0</v>
      </c>
      <c r="H44" s="7">
        <f t="shared" si="13"/>
        <v>0</v>
      </c>
      <c r="I44" s="7">
        <f t="shared" si="13"/>
        <v>0</v>
      </c>
      <c r="J44" s="7">
        <f t="shared" si="13"/>
        <v>0</v>
      </c>
      <c r="K44" s="7">
        <f t="shared" si="13"/>
        <v>55</v>
      </c>
      <c r="L44" s="7">
        <f t="shared" si="13"/>
        <v>66</v>
      </c>
      <c r="M44" s="7">
        <f t="shared" si="13"/>
        <v>0</v>
      </c>
      <c r="N44" s="7">
        <f t="shared" si="13"/>
        <v>0</v>
      </c>
      <c r="O44" s="7">
        <f t="shared" si="13"/>
        <v>0</v>
      </c>
      <c r="P44" s="7">
        <f t="shared" si="13"/>
        <v>55</v>
      </c>
      <c r="Q44" s="7">
        <f t="shared" si="13"/>
        <v>0</v>
      </c>
      <c r="R44" s="7">
        <f t="shared" si="13"/>
        <v>67</v>
      </c>
      <c r="S44" s="7">
        <f t="shared" si="13"/>
        <v>65</v>
      </c>
      <c r="T44" s="7">
        <f t="shared" si="13"/>
        <v>0</v>
      </c>
      <c r="U44" s="7">
        <f t="shared" si="13"/>
        <v>0</v>
      </c>
      <c r="V44" s="7">
        <f t="shared" si="13"/>
        <v>0</v>
      </c>
      <c r="W44" s="7">
        <f t="shared" si="13"/>
        <v>0</v>
      </c>
      <c r="X44" s="7">
        <f t="shared" si="13"/>
        <v>0</v>
      </c>
      <c r="Y44" s="7">
        <f t="shared" si="13"/>
        <v>0</v>
      </c>
      <c r="Z44" s="7">
        <f t="shared" si="13"/>
        <v>0</v>
      </c>
    </row>
    <row r="45" s="2" customFormat="1" ht="24.95" hidden="1" customHeight="1" spans="1:26">
      <c r="A45" s="19">
        <v>78</v>
      </c>
      <c r="B45" s="20" t="s">
        <v>366</v>
      </c>
      <c r="C45" s="14" t="s">
        <v>367</v>
      </c>
      <c r="D45" s="14"/>
      <c r="E45" s="19" t="s">
        <v>368</v>
      </c>
      <c r="F45" s="8">
        <f>SUM(G45:Z45)</f>
        <v>308</v>
      </c>
      <c r="G45" s="15"/>
      <c r="H45" s="15"/>
      <c r="I45" s="15"/>
      <c r="J45" s="15"/>
      <c r="K45" s="15">
        <v>55</v>
      </c>
      <c r="L45" s="15">
        <v>66</v>
      </c>
      <c r="M45" s="15"/>
      <c r="N45" s="15"/>
      <c r="O45" s="15"/>
      <c r="P45" s="15">
        <v>55</v>
      </c>
      <c r="Q45" s="15"/>
      <c r="R45" s="15">
        <v>67</v>
      </c>
      <c r="S45" s="15">
        <v>65</v>
      </c>
      <c r="T45" s="15"/>
      <c r="U45" s="15"/>
      <c r="V45" s="15"/>
      <c r="W45" s="15"/>
      <c r="X45" s="15"/>
      <c r="Y45" s="15"/>
      <c r="Z45" s="15"/>
    </row>
    <row r="46" s="1" customFormat="1" ht="24.95" customHeight="1" spans="1:26">
      <c r="A46" s="10"/>
      <c r="B46" s="10"/>
      <c r="C46" s="11" t="s">
        <v>369</v>
      </c>
      <c r="D46" s="11"/>
      <c r="E46" s="10"/>
      <c r="F46" s="7">
        <f>SUM(F47:F49)</f>
        <v>1608.87</v>
      </c>
      <c r="G46" s="7">
        <f t="shared" ref="G46:Z46" si="14">SUM(G47:G49)</f>
        <v>34.67</v>
      </c>
      <c r="H46" s="7">
        <f t="shared" si="14"/>
        <v>0</v>
      </c>
      <c r="I46" s="7">
        <f t="shared" si="14"/>
        <v>0</v>
      </c>
      <c r="J46" s="7">
        <f t="shared" si="14"/>
        <v>0</v>
      </c>
      <c r="K46" s="7">
        <f t="shared" si="14"/>
        <v>0</v>
      </c>
      <c r="L46" s="7">
        <f t="shared" si="14"/>
        <v>0</v>
      </c>
      <c r="M46" s="7">
        <f t="shared" si="14"/>
        <v>0</v>
      </c>
      <c r="N46" s="7">
        <f t="shared" si="14"/>
        <v>0</v>
      </c>
      <c r="O46" s="7">
        <f t="shared" si="14"/>
        <v>230</v>
      </c>
      <c r="P46" s="7">
        <f t="shared" si="14"/>
        <v>278</v>
      </c>
      <c r="Q46" s="7">
        <f t="shared" si="14"/>
        <v>240</v>
      </c>
      <c r="R46" s="7">
        <f t="shared" si="14"/>
        <v>1.2</v>
      </c>
      <c r="S46" s="7">
        <f t="shared" si="14"/>
        <v>260</v>
      </c>
      <c r="T46" s="7">
        <f t="shared" si="14"/>
        <v>300</v>
      </c>
      <c r="U46" s="7">
        <f t="shared" si="14"/>
        <v>0</v>
      </c>
      <c r="V46" s="7">
        <f t="shared" si="14"/>
        <v>0</v>
      </c>
      <c r="W46" s="7">
        <f t="shared" si="14"/>
        <v>0</v>
      </c>
      <c r="X46" s="7">
        <f t="shared" si="14"/>
        <v>265</v>
      </c>
      <c r="Y46" s="7">
        <f t="shared" si="14"/>
        <v>0</v>
      </c>
      <c r="Z46" s="7">
        <f t="shared" si="14"/>
        <v>0</v>
      </c>
    </row>
    <row r="47" s="2" customFormat="1" ht="24.95" hidden="1" customHeight="1" spans="1:26">
      <c r="A47" s="10">
        <v>86</v>
      </c>
      <c r="B47" s="20" t="s">
        <v>370</v>
      </c>
      <c r="C47" s="14" t="s">
        <v>371</v>
      </c>
      <c r="D47" s="14">
        <v>20129</v>
      </c>
      <c r="E47" s="19" t="s">
        <v>372</v>
      </c>
      <c r="F47" s="8">
        <f t="shared" ref="F47:F49" si="15">SUM(G47:Z47)</f>
        <v>26.87</v>
      </c>
      <c r="G47" s="15">
        <v>25.67</v>
      </c>
      <c r="H47" s="15"/>
      <c r="I47" s="15"/>
      <c r="J47" s="15"/>
      <c r="K47" s="15"/>
      <c r="L47" s="15"/>
      <c r="M47" s="15"/>
      <c r="N47" s="15"/>
      <c r="O47" s="15"/>
      <c r="P47" s="15"/>
      <c r="Q47" s="15"/>
      <c r="R47" s="15">
        <v>1.2</v>
      </c>
      <c r="S47" s="15"/>
      <c r="T47" s="15"/>
      <c r="U47" s="15"/>
      <c r="V47" s="15"/>
      <c r="W47" s="15"/>
      <c r="X47" s="15"/>
      <c r="Y47" s="15"/>
      <c r="Z47" s="15"/>
    </row>
    <row r="48" ht="24.95" hidden="1" customHeight="1" spans="1:26">
      <c r="A48" s="10">
        <v>86</v>
      </c>
      <c r="B48" s="20" t="s">
        <v>373</v>
      </c>
      <c r="C48" s="14" t="s">
        <v>374</v>
      </c>
      <c r="D48" s="14">
        <v>2140206</v>
      </c>
      <c r="E48" s="19" t="s">
        <v>372</v>
      </c>
      <c r="F48" s="8">
        <f t="shared" si="15"/>
        <v>9</v>
      </c>
      <c r="G48" s="7">
        <v>9</v>
      </c>
      <c r="H48" s="7"/>
      <c r="I48" s="7"/>
      <c r="J48" s="7"/>
      <c r="K48" s="7"/>
      <c r="L48" s="7"/>
      <c r="M48" s="7"/>
      <c r="N48" s="7"/>
      <c r="O48" s="7"/>
      <c r="P48" s="7"/>
      <c r="Q48" s="7"/>
      <c r="R48" s="7"/>
      <c r="S48" s="7"/>
      <c r="T48" s="7"/>
      <c r="U48" s="7"/>
      <c r="V48" s="7"/>
      <c r="W48" s="7"/>
      <c r="X48" s="7"/>
      <c r="Y48" s="7"/>
      <c r="Z48" s="7"/>
    </row>
    <row r="49" s="2" customFormat="1" ht="24.95" hidden="1" customHeight="1" spans="1:26">
      <c r="A49" s="19">
        <v>81</v>
      </c>
      <c r="B49" s="19" t="s">
        <v>375</v>
      </c>
      <c r="C49" s="14" t="s">
        <v>376</v>
      </c>
      <c r="D49" s="14"/>
      <c r="E49" s="19" t="s">
        <v>372</v>
      </c>
      <c r="F49" s="8">
        <f t="shared" si="15"/>
        <v>1573</v>
      </c>
      <c r="G49" s="15"/>
      <c r="H49" s="15"/>
      <c r="I49" s="15"/>
      <c r="J49" s="15"/>
      <c r="K49" s="15"/>
      <c r="L49" s="15"/>
      <c r="M49" s="15"/>
      <c r="N49" s="15"/>
      <c r="O49" s="15">
        <v>230</v>
      </c>
      <c r="P49" s="15">
        <v>278</v>
      </c>
      <c r="Q49" s="15">
        <v>240</v>
      </c>
      <c r="R49" s="15"/>
      <c r="S49" s="15">
        <v>260</v>
      </c>
      <c r="T49" s="15">
        <v>300</v>
      </c>
      <c r="U49" s="15"/>
      <c r="V49" s="15"/>
      <c r="W49" s="15"/>
      <c r="X49" s="15">
        <v>265</v>
      </c>
      <c r="Y49" s="15"/>
      <c r="Z49" s="15"/>
    </row>
    <row r="50" ht="24.95" customHeight="1" spans="1:26">
      <c r="A50" s="10"/>
      <c r="B50" s="10"/>
      <c r="C50" s="25"/>
      <c r="D50" s="25"/>
      <c r="E50" s="10"/>
      <c r="F50" s="7"/>
      <c r="G50" s="7"/>
      <c r="H50" s="7"/>
      <c r="I50" s="7"/>
      <c r="J50" s="7"/>
      <c r="K50" s="7"/>
      <c r="L50" s="7"/>
      <c r="M50" s="7"/>
      <c r="N50" s="7"/>
      <c r="O50" s="7"/>
      <c r="P50" s="7"/>
      <c r="Q50" s="7"/>
      <c r="R50" s="7"/>
      <c r="S50" s="7"/>
      <c r="T50" s="7"/>
      <c r="U50" s="7"/>
      <c r="V50" s="7"/>
      <c r="W50" s="7"/>
      <c r="X50" s="7"/>
      <c r="Y50" s="7"/>
      <c r="Z50" s="7"/>
    </row>
    <row r="52" s="2" customFormat="1" ht="24.95" customHeight="1" spans="1:26">
      <c r="A52" s="19"/>
      <c r="B52" s="26" t="s">
        <v>377</v>
      </c>
      <c r="C52" s="27"/>
      <c r="D52" s="27"/>
      <c r="E52" s="19"/>
      <c r="F52" s="15">
        <f>F53+F55+F57+F59+F61+F63+F65+F67+F71+F74+F76+F78</f>
        <v>8902.28</v>
      </c>
      <c r="G52" s="15">
        <f t="shared" ref="G52:Z52" si="16">G53+G55+G57+G59+G61+G63+G65+G67+G71+G74+G76+G78</f>
        <v>3672</v>
      </c>
      <c r="H52" s="15">
        <f t="shared" si="16"/>
        <v>559.63</v>
      </c>
      <c r="I52" s="15">
        <f t="shared" si="16"/>
        <v>1023.78</v>
      </c>
      <c r="J52" s="15">
        <f t="shared" si="16"/>
        <v>744.13</v>
      </c>
      <c r="K52" s="15">
        <f t="shared" si="16"/>
        <v>605.13</v>
      </c>
      <c r="L52" s="15">
        <f t="shared" si="16"/>
        <v>354.63</v>
      </c>
      <c r="M52" s="15">
        <f t="shared" si="16"/>
        <v>186.27</v>
      </c>
      <c r="N52" s="15">
        <f t="shared" si="16"/>
        <v>197.3</v>
      </c>
      <c r="O52" s="15">
        <f t="shared" si="16"/>
        <v>91.24</v>
      </c>
      <c r="P52" s="15">
        <f t="shared" si="16"/>
        <v>694.57</v>
      </c>
      <c r="Q52" s="15">
        <f t="shared" si="16"/>
        <v>116.31</v>
      </c>
      <c r="R52" s="15">
        <f t="shared" si="16"/>
        <v>42.66</v>
      </c>
      <c r="S52" s="15">
        <f t="shared" si="16"/>
        <v>81.79</v>
      </c>
      <c r="T52" s="15">
        <f t="shared" si="16"/>
        <v>58.46</v>
      </c>
      <c r="U52" s="15">
        <f t="shared" si="16"/>
        <v>74.31</v>
      </c>
      <c r="V52" s="15">
        <f t="shared" si="16"/>
        <v>162.37</v>
      </c>
      <c r="W52" s="15">
        <f t="shared" si="16"/>
        <v>47.39</v>
      </c>
      <c r="X52" s="15">
        <f t="shared" si="16"/>
        <v>190.31</v>
      </c>
      <c r="Y52" s="15">
        <f t="shared" si="16"/>
        <v>0</v>
      </c>
      <c r="Z52" s="15">
        <f t="shared" si="16"/>
        <v>0</v>
      </c>
    </row>
    <row r="53" s="2" customFormat="1" ht="24.95" customHeight="1" spans="1:26">
      <c r="A53" s="19"/>
      <c r="B53" s="28"/>
      <c r="C53" s="11" t="s">
        <v>378</v>
      </c>
      <c r="D53" s="11"/>
      <c r="E53" s="19"/>
      <c r="F53" s="15">
        <f>F54</f>
        <v>89</v>
      </c>
      <c r="G53" s="15">
        <f>G54</f>
        <v>89</v>
      </c>
      <c r="H53" s="7"/>
      <c r="I53" s="7"/>
      <c r="J53" s="7"/>
      <c r="K53" s="7"/>
      <c r="L53" s="7"/>
      <c r="M53" s="7"/>
      <c r="N53" s="7"/>
      <c r="O53" s="7"/>
      <c r="P53" s="7"/>
      <c r="Q53" s="7"/>
      <c r="R53" s="7"/>
      <c r="S53" s="7"/>
      <c r="T53" s="7"/>
      <c r="U53" s="7"/>
      <c r="V53" s="7"/>
      <c r="W53" s="7"/>
      <c r="X53" s="7"/>
      <c r="Y53" s="7"/>
      <c r="Z53" s="7"/>
    </row>
    <row r="54" s="2" customFormat="1" ht="24.95" customHeight="1" spans="1:26">
      <c r="A54" s="19"/>
      <c r="B54" s="21" t="s">
        <v>379</v>
      </c>
      <c r="C54" s="14" t="s">
        <v>380</v>
      </c>
      <c r="D54" s="14"/>
      <c r="E54" s="19">
        <v>2070701</v>
      </c>
      <c r="F54" s="15">
        <v>89</v>
      </c>
      <c r="G54" s="7">
        <v>89</v>
      </c>
      <c r="H54" s="7"/>
      <c r="I54" s="7"/>
      <c r="J54" s="7"/>
      <c r="K54" s="7"/>
      <c r="L54" s="7"/>
      <c r="M54" s="7"/>
      <c r="N54" s="7"/>
      <c r="O54" s="7"/>
      <c r="P54" s="7"/>
      <c r="Q54" s="7"/>
      <c r="R54" s="7"/>
      <c r="S54" s="7"/>
      <c r="T54" s="7"/>
      <c r="U54" s="7"/>
      <c r="V54" s="7"/>
      <c r="W54" s="7"/>
      <c r="X54" s="7"/>
      <c r="Y54" s="7"/>
      <c r="Z54" s="7"/>
    </row>
    <row r="55" s="2" customFormat="1" ht="24.95" customHeight="1" spans="1:26">
      <c r="A55" s="19"/>
      <c r="B55" s="28"/>
      <c r="C55" s="11" t="s">
        <v>381</v>
      </c>
      <c r="D55" s="11"/>
      <c r="E55" s="19"/>
      <c r="F55" s="15">
        <f>F56</f>
        <v>90</v>
      </c>
      <c r="G55" s="15">
        <f>G56</f>
        <v>90</v>
      </c>
      <c r="H55" s="7"/>
      <c r="I55" s="7"/>
      <c r="J55" s="7"/>
      <c r="K55" s="7"/>
      <c r="L55" s="7"/>
      <c r="M55" s="7"/>
      <c r="N55" s="7"/>
      <c r="O55" s="7"/>
      <c r="P55" s="7"/>
      <c r="Q55" s="7"/>
      <c r="R55" s="7"/>
      <c r="S55" s="7"/>
      <c r="T55" s="7"/>
      <c r="U55" s="7"/>
      <c r="V55" s="7"/>
      <c r="W55" s="7"/>
      <c r="X55" s="7"/>
      <c r="Y55" s="7"/>
      <c r="Z55" s="7"/>
    </row>
    <row r="56" s="2" customFormat="1" ht="24.95" customHeight="1" spans="1:26">
      <c r="A56" s="19"/>
      <c r="B56" s="21" t="s">
        <v>379</v>
      </c>
      <c r="C56" s="14" t="s">
        <v>380</v>
      </c>
      <c r="D56" s="14"/>
      <c r="E56" s="19">
        <v>2070702</v>
      </c>
      <c r="F56" s="15">
        <v>90</v>
      </c>
      <c r="G56" s="7">
        <v>90</v>
      </c>
      <c r="H56" s="7"/>
      <c r="I56" s="7"/>
      <c r="J56" s="7"/>
      <c r="K56" s="7"/>
      <c r="L56" s="7"/>
      <c r="M56" s="7"/>
      <c r="N56" s="7"/>
      <c r="O56" s="7"/>
      <c r="P56" s="7"/>
      <c r="Q56" s="7"/>
      <c r="R56" s="7"/>
      <c r="S56" s="7"/>
      <c r="T56" s="7"/>
      <c r="U56" s="7"/>
      <c r="V56" s="7"/>
      <c r="W56" s="7"/>
      <c r="X56" s="7"/>
      <c r="Y56" s="7"/>
      <c r="Z56" s="7"/>
    </row>
    <row r="57" s="2" customFormat="1" ht="24.95" customHeight="1" spans="1:26">
      <c r="A57" s="19"/>
      <c r="B57" s="28"/>
      <c r="C57" s="11" t="s">
        <v>382</v>
      </c>
      <c r="D57" s="11"/>
      <c r="E57" s="19"/>
      <c r="F57" s="15">
        <f>F58</f>
        <v>1336.38</v>
      </c>
      <c r="G57" s="15">
        <f t="shared" ref="G57:Z57" si="17">G58</f>
        <v>0</v>
      </c>
      <c r="H57" s="15">
        <f t="shared" si="17"/>
        <v>181.38</v>
      </c>
      <c r="I57" s="15">
        <f t="shared" si="17"/>
        <v>193.38</v>
      </c>
      <c r="J57" s="15">
        <f t="shared" si="17"/>
        <v>342.3</v>
      </c>
      <c r="K57" s="15">
        <f t="shared" si="17"/>
        <v>236.52</v>
      </c>
      <c r="L57" s="15">
        <f t="shared" si="17"/>
        <v>109.44</v>
      </c>
      <c r="M57" s="15">
        <f t="shared" si="17"/>
        <v>21.18</v>
      </c>
      <c r="N57" s="15">
        <f t="shared" si="17"/>
        <v>18.12</v>
      </c>
      <c r="O57" s="15">
        <f t="shared" si="17"/>
        <v>3.6</v>
      </c>
      <c r="P57" s="15">
        <f t="shared" si="17"/>
        <v>198</v>
      </c>
      <c r="Q57" s="15">
        <f t="shared" si="17"/>
        <v>1.38</v>
      </c>
      <c r="R57" s="15">
        <f t="shared" si="17"/>
        <v>0.06</v>
      </c>
      <c r="S57" s="15">
        <f t="shared" si="17"/>
        <v>0</v>
      </c>
      <c r="T57" s="15">
        <f t="shared" si="17"/>
        <v>3.84</v>
      </c>
      <c r="U57" s="15">
        <f t="shared" si="17"/>
        <v>0</v>
      </c>
      <c r="V57" s="15">
        <f t="shared" si="17"/>
        <v>0</v>
      </c>
      <c r="W57" s="15">
        <f t="shared" si="17"/>
        <v>0.24</v>
      </c>
      <c r="X57" s="15">
        <f t="shared" si="17"/>
        <v>26.94</v>
      </c>
      <c r="Y57" s="15">
        <f t="shared" si="17"/>
        <v>0</v>
      </c>
      <c r="Z57" s="15">
        <f t="shared" si="17"/>
        <v>0</v>
      </c>
    </row>
    <row r="58" s="1" customFormat="1" ht="24.95" customHeight="1" spans="1:26">
      <c r="A58" s="19"/>
      <c r="B58" s="20" t="s">
        <v>383</v>
      </c>
      <c r="C58" s="14" t="s">
        <v>384</v>
      </c>
      <c r="D58" s="14"/>
      <c r="E58" s="19" t="s">
        <v>385</v>
      </c>
      <c r="F58" s="15">
        <f>SUM(G58:Z58)</f>
        <v>1336.38</v>
      </c>
      <c r="G58" s="15"/>
      <c r="H58" s="15">
        <v>181.38</v>
      </c>
      <c r="I58" s="15">
        <v>193.38</v>
      </c>
      <c r="J58" s="15">
        <v>342.3</v>
      </c>
      <c r="K58" s="15">
        <v>236.52</v>
      </c>
      <c r="L58" s="15">
        <v>109.44</v>
      </c>
      <c r="M58" s="15">
        <v>21.18</v>
      </c>
      <c r="N58" s="15">
        <v>18.12</v>
      </c>
      <c r="O58" s="15">
        <v>3.6</v>
      </c>
      <c r="P58" s="15">
        <v>198</v>
      </c>
      <c r="Q58" s="15">
        <v>1.38</v>
      </c>
      <c r="R58" s="15">
        <v>0.06</v>
      </c>
      <c r="S58" s="15"/>
      <c r="T58" s="15">
        <v>3.84</v>
      </c>
      <c r="U58" s="15"/>
      <c r="V58" s="15"/>
      <c r="W58" s="15">
        <v>0.24</v>
      </c>
      <c r="X58" s="15">
        <v>26.94</v>
      </c>
      <c r="Y58" s="15"/>
      <c r="Z58" s="15"/>
    </row>
    <row r="59" s="2" customFormat="1" ht="24.95" customHeight="1" spans="1:26">
      <c r="A59" s="19"/>
      <c r="B59" s="28"/>
      <c r="C59" s="11" t="s">
        <v>386</v>
      </c>
      <c r="D59" s="11"/>
      <c r="E59" s="19"/>
      <c r="F59" s="15">
        <f>F60</f>
        <v>1371</v>
      </c>
      <c r="G59" s="15">
        <f t="shared" ref="G59:Z59" si="18">G60</f>
        <v>0</v>
      </c>
      <c r="H59" s="15">
        <f t="shared" si="18"/>
        <v>284</v>
      </c>
      <c r="I59" s="15">
        <f t="shared" si="18"/>
        <v>109</v>
      </c>
      <c r="J59" s="15">
        <f t="shared" si="18"/>
        <v>358</v>
      </c>
      <c r="K59" s="15">
        <f t="shared" si="18"/>
        <v>313</v>
      </c>
      <c r="L59" s="15">
        <f t="shared" si="18"/>
        <v>155</v>
      </c>
      <c r="M59" s="15">
        <f t="shared" si="18"/>
        <v>45</v>
      </c>
      <c r="N59" s="15">
        <f t="shared" si="18"/>
        <v>0</v>
      </c>
      <c r="O59" s="15">
        <f t="shared" si="18"/>
        <v>0</v>
      </c>
      <c r="P59" s="15">
        <f t="shared" si="18"/>
        <v>107</v>
      </c>
      <c r="Q59" s="15">
        <f t="shared" si="18"/>
        <v>0</v>
      </c>
      <c r="R59" s="15">
        <f t="shared" si="18"/>
        <v>0</v>
      </c>
      <c r="S59" s="15">
        <f t="shared" si="18"/>
        <v>0</v>
      </c>
      <c r="T59" s="15">
        <f t="shared" si="18"/>
        <v>0</v>
      </c>
      <c r="U59" s="15">
        <f t="shared" si="18"/>
        <v>0</v>
      </c>
      <c r="V59" s="15">
        <f t="shared" si="18"/>
        <v>0</v>
      </c>
      <c r="W59" s="15">
        <f t="shared" si="18"/>
        <v>0</v>
      </c>
      <c r="X59" s="15">
        <f t="shared" si="18"/>
        <v>0</v>
      </c>
      <c r="Y59" s="15">
        <f t="shared" si="18"/>
        <v>0</v>
      </c>
      <c r="Z59" s="15">
        <f t="shared" si="18"/>
        <v>0</v>
      </c>
    </row>
    <row r="60" s="3" customFormat="1" ht="24.95" customHeight="1" spans="1:26">
      <c r="A60" s="19">
        <v>2</v>
      </c>
      <c r="B60" s="20" t="s">
        <v>383</v>
      </c>
      <c r="C60" s="14" t="s">
        <v>384</v>
      </c>
      <c r="D60" s="14"/>
      <c r="E60" s="19" t="s">
        <v>387</v>
      </c>
      <c r="F60" s="15">
        <f t="shared" ref="F60" si="19">SUM(G60:Z60)</f>
        <v>1371</v>
      </c>
      <c r="G60" s="15"/>
      <c r="H60" s="15">
        <v>284</v>
      </c>
      <c r="I60" s="15">
        <v>109</v>
      </c>
      <c r="J60" s="15">
        <v>358</v>
      </c>
      <c r="K60" s="15">
        <v>313</v>
      </c>
      <c r="L60" s="15">
        <v>155</v>
      </c>
      <c r="M60" s="15">
        <v>45</v>
      </c>
      <c r="N60" s="15"/>
      <c r="O60" s="15"/>
      <c r="P60" s="15">
        <v>107</v>
      </c>
      <c r="Q60" s="15"/>
      <c r="R60" s="15"/>
      <c r="S60" s="15"/>
      <c r="T60" s="15"/>
      <c r="U60" s="15"/>
      <c r="V60" s="15"/>
      <c r="W60" s="15"/>
      <c r="X60" s="15"/>
      <c r="Y60" s="15"/>
      <c r="Z60" s="15"/>
    </row>
    <row r="61" s="2" customFormat="1" ht="24.95" customHeight="1" spans="1:26">
      <c r="A61" s="19"/>
      <c r="B61" s="28"/>
      <c r="C61" s="11" t="s">
        <v>388</v>
      </c>
      <c r="D61" s="11"/>
      <c r="E61" s="19"/>
      <c r="F61" s="15">
        <f>F62</f>
        <v>350</v>
      </c>
      <c r="G61" s="15">
        <f t="shared" ref="G61:Z61" si="20">G62</f>
        <v>0</v>
      </c>
      <c r="H61" s="15">
        <f t="shared" si="20"/>
        <v>0</v>
      </c>
      <c r="I61" s="15">
        <f t="shared" si="20"/>
        <v>0</v>
      </c>
      <c r="J61" s="15">
        <f t="shared" si="20"/>
        <v>0</v>
      </c>
      <c r="K61" s="15">
        <f t="shared" si="20"/>
        <v>0</v>
      </c>
      <c r="L61" s="15">
        <f t="shared" si="20"/>
        <v>0</v>
      </c>
      <c r="M61" s="15">
        <f t="shared" si="20"/>
        <v>0</v>
      </c>
      <c r="N61" s="15">
        <f t="shared" si="20"/>
        <v>0</v>
      </c>
      <c r="O61" s="15">
        <f t="shared" si="20"/>
        <v>0</v>
      </c>
      <c r="P61" s="15">
        <f t="shared" si="20"/>
        <v>276</v>
      </c>
      <c r="Q61" s="15">
        <f t="shared" si="20"/>
        <v>0</v>
      </c>
      <c r="R61" s="15">
        <f t="shared" si="20"/>
        <v>0</v>
      </c>
      <c r="S61" s="15">
        <f t="shared" si="20"/>
        <v>39</v>
      </c>
      <c r="T61" s="15">
        <f t="shared" si="20"/>
        <v>35</v>
      </c>
      <c r="U61" s="15">
        <f t="shared" si="20"/>
        <v>0</v>
      </c>
      <c r="V61" s="15">
        <f t="shared" si="20"/>
        <v>0</v>
      </c>
      <c r="W61" s="15">
        <f t="shared" si="20"/>
        <v>0</v>
      </c>
      <c r="X61" s="15">
        <f t="shared" si="20"/>
        <v>0</v>
      </c>
      <c r="Y61" s="15">
        <f t="shared" si="20"/>
        <v>0</v>
      </c>
      <c r="Z61" s="15">
        <f t="shared" si="20"/>
        <v>0</v>
      </c>
    </row>
    <row r="62" s="2" customFormat="1" ht="24.95" customHeight="1" spans="1:26">
      <c r="A62" s="19">
        <v>15</v>
      </c>
      <c r="B62" s="20" t="s">
        <v>389</v>
      </c>
      <c r="C62" s="14" t="s">
        <v>390</v>
      </c>
      <c r="D62" s="14"/>
      <c r="E62" s="19" t="s">
        <v>391</v>
      </c>
      <c r="F62" s="15">
        <f>SUM(G62:Z62)</f>
        <v>350</v>
      </c>
      <c r="G62" s="15"/>
      <c r="H62" s="15"/>
      <c r="I62" s="15"/>
      <c r="J62" s="15"/>
      <c r="K62" s="15"/>
      <c r="L62" s="15"/>
      <c r="M62" s="15"/>
      <c r="N62" s="15"/>
      <c r="O62" s="15"/>
      <c r="P62" s="15">
        <v>276</v>
      </c>
      <c r="Q62" s="15"/>
      <c r="R62" s="15"/>
      <c r="S62" s="15">
        <v>39</v>
      </c>
      <c r="T62" s="15">
        <v>35</v>
      </c>
      <c r="U62" s="15"/>
      <c r="V62" s="15"/>
      <c r="W62" s="15"/>
      <c r="X62" s="15"/>
      <c r="Y62" s="15"/>
      <c r="Z62" s="15"/>
    </row>
    <row r="63" s="2" customFormat="1" ht="24.95" customHeight="1" spans="1:26">
      <c r="A63" s="19"/>
      <c r="B63" s="28"/>
      <c r="C63" s="11" t="s">
        <v>392</v>
      </c>
      <c r="D63" s="11"/>
      <c r="E63" s="19"/>
      <c r="F63" s="15">
        <f>F64</f>
        <v>646</v>
      </c>
      <c r="G63" s="15">
        <f t="shared" ref="G63:Z63" si="21">G64</f>
        <v>0</v>
      </c>
      <c r="H63" s="15">
        <f t="shared" si="21"/>
        <v>89</v>
      </c>
      <c r="I63" s="15">
        <f t="shared" si="21"/>
        <v>24</v>
      </c>
      <c r="J63" s="15">
        <f t="shared" si="21"/>
        <v>41</v>
      </c>
      <c r="K63" s="15">
        <f t="shared" si="21"/>
        <v>52</v>
      </c>
      <c r="L63" s="15">
        <f t="shared" si="21"/>
        <v>85</v>
      </c>
      <c r="M63" s="15">
        <f t="shared" si="21"/>
        <v>113</v>
      </c>
      <c r="N63" s="15">
        <f t="shared" si="21"/>
        <v>41</v>
      </c>
      <c r="O63" s="15">
        <f t="shared" si="21"/>
        <v>16</v>
      </c>
      <c r="P63" s="15">
        <f t="shared" si="21"/>
        <v>12</v>
      </c>
      <c r="Q63" s="15">
        <f t="shared" si="21"/>
        <v>18</v>
      </c>
      <c r="R63" s="15">
        <f t="shared" si="21"/>
        <v>21</v>
      </c>
      <c r="S63" s="15">
        <f t="shared" si="21"/>
        <v>40</v>
      </c>
      <c r="T63" s="15">
        <f t="shared" si="21"/>
        <v>18</v>
      </c>
      <c r="U63" s="15">
        <f t="shared" si="21"/>
        <v>20</v>
      </c>
      <c r="V63" s="15">
        <f t="shared" si="21"/>
        <v>12</v>
      </c>
      <c r="W63" s="15">
        <f t="shared" si="21"/>
        <v>18</v>
      </c>
      <c r="X63" s="15">
        <f t="shared" si="21"/>
        <v>26</v>
      </c>
      <c r="Y63" s="15">
        <f t="shared" si="21"/>
        <v>0</v>
      </c>
      <c r="Z63" s="15">
        <f t="shared" si="21"/>
        <v>0</v>
      </c>
    </row>
    <row r="64" ht="24.95" customHeight="1" spans="1:26">
      <c r="A64" s="19">
        <v>1</v>
      </c>
      <c r="B64" s="20" t="s">
        <v>252</v>
      </c>
      <c r="C64" s="14" t="s">
        <v>393</v>
      </c>
      <c r="D64" s="14"/>
      <c r="E64" s="19" t="s">
        <v>394</v>
      </c>
      <c r="F64" s="15">
        <f>SUM(G64:Z64)</f>
        <v>646</v>
      </c>
      <c r="G64" s="15"/>
      <c r="H64" s="15">
        <v>89</v>
      </c>
      <c r="I64" s="15">
        <v>24</v>
      </c>
      <c r="J64" s="15">
        <v>41</v>
      </c>
      <c r="K64" s="15">
        <v>52</v>
      </c>
      <c r="L64" s="15">
        <v>85</v>
      </c>
      <c r="M64" s="15">
        <v>113</v>
      </c>
      <c r="N64" s="15">
        <v>41</v>
      </c>
      <c r="O64" s="15">
        <v>16</v>
      </c>
      <c r="P64" s="15">
        <v>12</v>
      </c>
      <c r="Q64" s="15">
        <v>18</v>
      </c>
      <c r="R64" s="15">
        <v>21</v>
      </c>
      <c r="S64" s="15">
        <v>40</v>
      </c>
      <c r="T64" s="15">
        <v>18</v>
      </c>
      <c r="U64" s="15">
        <v>20</v>
      </c>
      <c r="V64" s="15">
        <v>12</v>
      </c>
      <c r="W64" s="15">
        <v>18</v>
      </c>
      <c r="X64" s="15">
        <v>26</v>
      </c>
      <c r="Y64" s="15"/>
      <c r="Z64" s="15"/>
    </row>
    <row r="65" s="2" customFormat="1" ht="24.95" customHeight="1" spans="1:26">
      <c r="A65" s="19"/>
      <c r="B65" s="28"/>
      <c r="C65" s="11" t="s">
        <v>395</v>
      </c>
      <c r="D65" s="11"/>
      <c r="E65" s="19"/>
      <c r="F65" s="15">
        <f>F66</f>
        <v>435</v>
      </c>
      <c r="G65" s="15">
        <f>G66</f>
        <v>435</v>
      </c>
      <c r="H65" s="7"/>
      <c r="I65" s="7"/>
      <c r="J65" s="7"/>
      <c r="K65" s="7"/>
      <c r="L65" s="7"/>
      <c r="M65" s="7"/>
      <c r="N65" s="7"/>
      <c r="O65" s="7"/>
      <c r="P65" s="7"/>
      <c r="Q65" s="7"/>
      <c r="R65" s="7"/>
      <c r="S65" s="7"/>
      <c r="T65" s="7"/>
      <c r="U65" s="7"/>
      <c r="V65" s="7"/>
      <c r="W65" s="7"/>
      <c r="X65" s="7"/>
      <c r="Y65" s="7"/>
      <c r="Z65" s="7"/>
    </row>
    <row r="66" s="2" customFormat="1" ht="24.95" customHeight="1" spans="1:26">
      <c r="A66" s="19">
        <v>10</v>
      </c>
      <c r="B66" s="20" t="s">
        <v>396</v>
      </c>
      <c r="C66" s="14" t="s">
        <v>397</v>
      </c>
      <c r="D66" s="14"/>
      <c r="E66" s="19" t="s">
        <v>398</v>
      </c>
      <c r="F66" s="15">
        <f>SUM(G66:Z66)</f>
        <v>435</v>
      </c>
      <c r="G66" s="7">
        <v>435</v>
      </c>
      <c r="H66" s="7"/>
      <c r="I66" s="7"/>
      <c r="J66" s="7"/>
      <c r="K66" s="7"/>
      <c r="L66" s="7"/>
      <c r="M66" s="7"/>
      <c r="N66" s="7"/>
      <c r="O66" s="7"/>
      <c r="P66" s="7"/>
      <c r="Q66" s="7"/>
      <c r="R66" s="7"/>
      <c r="S66" s="7"/>
      <c r="T66" s="7"/>
      <c r="U66" s="7"/>
      <c r="V66" s="7"/>
      <c r="W66" s="7"/>
      <c r="X66" s="7"/>
      <c r="Y66" s="7"/>
      <c r="Z66" s="7"/>
    </row>
    <row r="67" ht="24.95" customHeight="1" spans="1:26">
      <c r="A67" s="10"/>
      <c r="B67" s="10"/>
      <c r="C67" s="11" t="s">
        <v>399</v>
      </c>
      <c r="D67" s="11"/>
      <c r="E67" s="10"/>
      <c r="F67" s="7">
        <f>SUM(F68:F70)</f>
        <v>2933</v>
      </c>
      <c r="G67" s="7">
        <f t="shared" ref="G67:Z67" si="22">SUM(G68:G70)</f>
        <v>1815</v>
      </c>
      <c r="H67" s="7">
        <f t="shared" si="22"/>
        <v>0</v>
      </c>
      <c r="I67" s="7">
        <f t="shared" si="22"/>
        <v>555</v>
      </c>
      <c r="J67" s="7">
        <f t="shared" si="22"/>
        <v>0</v>
      </c>
      <c r="K67" s="7">
        <f t="shared" si="22"/>
        <v>0</v>
      </c>
      <c r="L67" s="7">
        <f t="shared" si="22"/>
        <v>0</v>
      </c>
      <c r="M67" s="7">
        <f t="shared" si="22"/>
        <v>0</v>
      </c>
      <c r="N67" s="7">
        <f t="shared" si="22"/>
        <v>136</v>
      </c>
      <c r="O67" s="7">
        <f t="shared" si="22"/>
        <v>0</v>
      </c>
      <c r="P67" s="7">
        <f t="shared" si="22"/>
        <v>100</v>
      </c>
      <c r="Q67" s="7">
        <f t="shared" si="22"/>
        <v>95</v>
      </c>
      <c r="R67" s="7">
        <f t="shared" si="22"/>
        <v>0</v>
      </c>
      <c r="S67" s="7">
        <f t="shared" si="22"/>
        <v>0</v>
      </c>
      <c r="T67" s="7">
        <f t="shared" si="22"/>
        <v>0</v>
      </c>
      <c r="U67" s="7">
        <f t="shared" si="22"/>
        <v>0</v>
      </c>
      <c r="V67" s="7">
        <f t="shared" si="22"/>
        <v>107</v>
      </c>
      <c r="W67" s="7">
        <f t="shared" si="22"/>
        <v>0</v>
      </c>
      <c r="X67" s="7">
        <f t="shared" si="22"/>
        <v>125</v>
      </c>
      <c r="Y67" s="7">
        <f t="shared" si="22"/>
        <v>0</v>
      </c>
      <c r="Z67" s="7">
        <f t="shared" si="22"/>
        <v>0</v>
      </c>
    </row>
    <row r="68" s="2" customFormat="1" ht="24.95" customHeight="1" spans="1:26">
      <c r="A68" s="19">
        <v>74</v>
      </c>
      <c r="B68" s="20" t="s">
        <v>400</v>
      </c>
      <c r="C68" s="14" t="s">
        <v>401</v>
      </c>
      <c r="D68" s="14"/>
      <c r="E68" s="19" t="s">
        <v>402</v>
      </c>
      <c r="F68" s="8">
        <f>SUM(G68:Z68)</f>
        <v>853</v>
      </c>
      <c r="G68" s="7"/>
      <c r="H68" s="7"/>
      <c r="I68" s="7">
        <v>290</v>
      </c>
      <c r="J68" s="7"/>
      <c r="K68" s="7"/>
      <c r="L68" s="7"/>
      <c r="M68" s="7"/>
      <c r="N68" s="7">
        <v>136</v>
      </c>
      <c r="O68" s="7"/>
      <c r="P68" s="7">
        <v>100</v>
      </c>
      <c r="Q68" s="7">
        <v>95</v>
      </c>
      <c r="R68" s="7"/>
      <c r="S68" s="7"/>
      <c r="T68" s="7"/>
      <c r="U68" s="7"/>
      <c r="V68" s="7">
        <v>107</v>
      </c>
      <c r="W68" s="7"/>
      <c r="X68" s="7">
        <v>125</v>
      </c>
      <c r="Y68" s="7"/>
      <c r="Z68" s="7"/>
    </row>
    <row r="69" s="2" customFormat="1" ht="24.95" customHeight="1" spans="1:26">
      <c r="A69" s="19">
        <v>8</v>
      </c>
      <c r="B69" s="20" t="s">
        <v>403</v>
      </c>
      <c r="C69" s="14" t="s">
        <v>404</v>
      </c>
      <c r="D69" s="14"/>
      <c r="E69" s="19" t="s">
        <v>402</v>
      </c>
      <c r="F69" s="15">
        <f>SUM(G69:Z69)</f>
        <v>1853</v>
      </c>
      <c r="G69" s="7">
        <v>1588</v>
      </c>
      <c r="H69" s="7"/>
      <c r="I69" s="7">
        <v>265</v>
      </c>
      <c r="J69" s="7"/>
      <c r="K69" s="7"/>
      <c r="L69" s="7"/>
      <c r="M69" s="7"/>
      <c r="N69" s="7"/>
      <c r="O69" s="7"/>
      <c r="P69" s="7"/>
      <c r="Q69" s="7"/>
      <c r="R69" s="7"/>
      <c r="S69" s="7"/>
      <c r="T69" s="7"/>
      <c r="U69" s="7"/>
      <c r="V69" s="7"/>
      <c r="W69" s="7"/>
      <c r="X69" s="7"/>
      <c r="Y69" s="7"/>
      <c r="Z69" s="7"/>
    </row>
    <row r="70" s="2" customFormat="1" ht="24.95" customHeight="1" spans="1:26">
      <c r="A70" s="19">
        <v>26</v>
      </c>
      <c r="B70" s="20" t="s">
        <v>405</v>
      </c>
      <c r="C70" s="14" t="s">
        <v>406</v>
      </c>
      <c r="D70" s="14"/>
      <c r="E70" s="19" t="s">
        <v>402</v>
      </c>
      <c r="F70" s="15">
        <f>SUM(G70:Z70)</f>
        <v>227</v>
      </c>
      <c r="G70" s="15">
        <v>227</v>
      </c>
      <c r="H70" s="7"/>
      <c r="I70" s="7"/>
      <c r="J70" s="7"/>
      <c r="K70" s="7"/>
      <c r="L70" s="7"/>
      <c r="M70" s="7"/>
      <c r="N70" s="7"/>
      <c r="O70" s="7"/>
      <c r="P70" s="7"/>
      <c r="Q70" s="7"/>
      <c r="R70" s="7"/>
      <c r="S70" s="7"/>
      <c r="T70" s="7"/>
      <c r="U70" s="7"/>
      <c r="V70" s="7"/>
      <c r="W70" s="7"/>
      <c r="X70" s="7"/>
      <c r="Y70" s="7"/>
      <c r="Z70" s="7"/>
    </row>
    <row r="71" ht="24.95" customHeight="1" spans="1:26">
      <c r="A71" s="10"/>
      <c r="B71" s="10"/>
      <c r="C71" s="11" t="s">
        <v>407</v>
      </c>
      <c r="D71" s="11"/>
      <c r="E71" s="10"/>
      <c r="F71" s="15">
        <f>F72+F73</f>
        <v>1348</v>
      </c>
      <c r="G71" s="15">
        <f t="shared" ref="G71:I71" si="23">G72+G73</f>
        <v>1208</v>
      </c>
      <c r="H71" s="15">
        <f t="shared" si="23"/>
        <v>0</v>
      </c>
      <c r="I71" s="15">
        <f t="shared" si="23"/>
        <v>140</v>
      </c>
      <c r="J71" s="7"/>
      <c r="K71" s="7"/>
      <c r="L71" s="7"/>
      <c r="M71" s="7"/>
      <c r="N71" s="7"/>
      <c r="O71" s="7"/>
      <c r="P71" s="7"/>
      <c r="Q71" s="7"/>
      <c r="R71" s="7"/>
      <c r="S71" s="7"/>
      <c r="T71" s="7"/>
      <c r="U71" s="7"/>
      <c r="V71" s="7"/>
      <c r="W71" s="7"/>
      <c r="X71" s="7"/>
      <c r="Y71" s="7"/>
      <c r="Z71" s="7"/>
    </row>
    <row r="72" s="2" customFormat="1" ht="24.95" customHeight="1" spans="1:26">
      <c r="A72" s="10">
        <v>77</v>
      </c>
      <c r="B72" s="20" t="s">
        <v>408</v>
      </c>
      <c r="C72" s="14" t="s">
        <v>409</v>
      </c>
      <c r="D72" s="14"/>
      <c r="E72" s="19" t="s">
        <v>410</v>
      </c>
      <c r="F72" s="8">
        <f>SUM(G72:Z72)</f>
        <v>62</v>
      </c>
      <c r="G72" s="7">
        <v>62</v>
      </c>
      <c r="H72" s="7"/>
      <c r="I72" s="7"/>
      <c r="J72" s="7"/>
      <c r="K72" s="7"/>
      <c r="L72" s="7"/>
      <c r="M72" s="7"/>
      <c r="N72" s="7"/>
      <c r="O72" s="7"/>
      <c r="P72" s="7"/>
      <c r="Q72" s="7"/>
      <c r="R72" s="7"/>
      <c r="S72" s="7"/>
      <c r="T72" s="7"/>
      <c r="U72" s="7"/>
      <c r="V72" s="7"/>
      <c r="W72" s="7"/>
      <c r="X72" s="7"/>
      <c r="Y72" s="7"/>
      <c r="Z72" s="7"/>
    </row>
    <row r="73" ht="24.95" customHeight="1" spans="1:26">
      <c r="A73" s="10"/>
      <c r="B73" s="20" t="s">
        <v>403</v>
      </c>
      <c r="C73" s="14" t="s">
        <v>404</v>
      </c>
      <c r="D73" s="14"/>
      <c r="E73" s="19" t="s">
        <v>410</v>
      </c>
      <c r="F73" s="15">
        <f>SUM(G73:Z73)</f>
        <v>1286</v>
      </c>
      <c r="G73" s="18">
        <v>1146</v>
      </c>
      <c r="H73" s="7"/>
      <c r="I73" s="7">
        <v>140</v>
      </c>
      <c r="J73" s="7"/>
      <c r="K73" s="7"/>
      <c r="L73" s="7"/>
      <c r="M73" s="7"/>
      <c r="N73" s="7"/>
      <c r="O73" s="7"/>
      <c r="P73" s="7"/>
      <c r="Q73" s="7"/>
      <c r="R73" s="7"/>
      <c r="S73" s="7"/>
      <c r="T73" s="7"/>
      <c r="U73" s="7"/>
      <c r="V73" s="7"/>
      <c r="W73" s="7"/>
      <c r="X73" s="7"/>
      <c r="Y73" s="7"/>
      <c r="Z73" s="7"/>
    </row>
    <row r="74" ht="24.95" customHeight="1" spans="1:26">
      <c r="A74" s="10"/>
      <c r="B74" s="10"/>
      <c r="C74" s="11" t="s">
        <v>411</v>
      </c>
      <c r="D74" s="11"/>
      <c r="E74" s="10"/>
      <c r="F74" s="15">
        <f>F75</f>
        <v>33</v>
      </c>
      <c r="G74" s="15">
        <f t="shared" ref="G74:Z74" si="24">G75</f>
        <v>0</v>
      </c>
      <c r="H74" s="15">
        <f t="shared" si="24"/>
        <v>0</v>
      </c>
      <c r="I74" s="15">
        <f t="shared" si="24"/>
        <v>0</v>
      </c>
      <c r="J74" s="15">
        <f t="shared" si="24"/>
        <v>0</v>
      </c>
      <c r="K74" s="15">
        <f t="shared" si="24"/>
        <v>0</v>
      </c>
      <c r="L74" s="15">
        <f t="shared" si="24"/>
        <v>0</v>
      </c>
      <c r="M74" s="15">
        <f t="shared" si="24"/>
        <v>0</v>
      </c>
      <c r="N74" s="15">
        <f t="shared" si="24"/>
        <v>0</v>
      </c>
      <c r="O74" s="15">
        <f t="shared" si="24"/>
        <v>10.5</v>
      </c>
      <c r="P74" s="15">
        <f t="shared" si="24"/>
        <v>0</v>
      </c>
      <c r="Q74" s="15">
        <f t="shared" si="24"/>
        <v>0</v>
      </c>
      <c r="R74" s="15">
        <f t="shared" si="24"/>
        <v>0</v>
      </c>
      <c r="S74" s="15">
        <f t="shared" si="24"/>
        <v>0</v>
      </c>
      <c r="T74" s="15">
        <f t="shared" si="24"/>
        <v>0</v>
      </c>
      <c r="U74" s="15">
        <f t="shared" si="24"/>
        <v>3</v>
      </c>
      <c r="V74" s="15">
        <f t="shared" si="24"/>
        <v>1.5</v>
      </c>
      <c r="W74" s="15">
        <f t="shared" si="24"/>
        <v>7.5</v>
      </c>
      <c r="X74" s="15">
        <f t="shared" si="24"/>
        <v>10.5</v>
      </c>
      <c r="Y74" s="15">
        <f t="shared" si="24"/>
        <v>0</v>
      </c>
      <c r="Z74" s="15">
        <f t="shared" si="24"/>
        <v>0</v>
      </c>
    </row>
    <row r="75" s="2" customFormat="1" ht="24.95" customHeight="1" spans="1:26">
      <c r="A75" s="19">
        <v>65</v>
      </c>
      <c r="B75" s="20" t="s">
        <v>412</v>
      </c>
      <c r="C75" s="14" t="s">
        <v>413</v>
      </c>
      <c r="D75" s="14"/>
      <c r="E75" s="19" t="s">
        <v>414</v>
      </c>
      <c r="F75" s="15">
        <f t="shared" ref="F75" si="25">SUM(G75:Z75)</f>
        <v>33</v>
      </c>
      <c r="G75" s="15"/>
      <c r="H75" s="15"/>
      <c r="I75" s="15"/>
      <c r="J75" s="15"/>
      <c r="K75" s="15"/>
      <c r="L75" s="15"/>
      <c r="M75" s="15"/>
      <c r="N75" s="15"/>
      <c r="O75" s="15">
        <v>10.5</v>
      </c>
      <c r="P75" s="15"/>
      <c r="Q75" s="15"/>
      <c r="R75" s="15"/>
      <c r="S75" s="15"/>
      <c r="T75" s="15"/>
      <c r="U75" s="15">
        <v>3</v>
      </c>
      <c r="V75" s="15">
        <v>1.5</v>
      </c>
      <c r="W75" s="15">
        <v>7.5</v>
      </c>
      <c r="X75" s="15">
        <v>10.5</v>
      </c>
      <c r="Y75" s="15"/>
      <c r="Z75" s="15"/>
    </row>
    <row r="76" ht="24.95" customHeight="1" spans="1:26">
      <c r="A76" s="10"/>
      <c r="B76" s="10"/>
      <c r="C76" s="11" t="s">
        <v>415</v>
      </c>
      <c r="D76" s="11"/>
      <c r="E76" s="10"/>
      <c r="F76" s="7">
        <f>F77</f>
        <v>210.9</v>
      </c>
      <c r="G76" s="7">
        <f t="shared" ref="G76:Z76" si="26">G77</f>
        <v>35</v>
      </c>
      <c r="H76" s="7">
        <f t="shared" si="26"/>
        <v>5.25</v>
      </c>
      <c r="I76" s="7">
        <f t="shared" si="26"/>
        <v>2.4</v>
      </c>
      <c r="J76" s="7">
        <f t="shared" si="26"/>
        <v>2.83</v>
      </c>
      <c r="K76" s="7">
        <f t="shared" si="26"/>
        <v>3.61</v>
      </c>
      <c r="L76" s="7">
        <f t="shared" si="26"/>
        <v>5.19</v>
      </c>
      <c r="M76" s="7">
        <f t="shared" si="26"/>
        <v>7.09</v>
      </c>
      <c r="N76" s="7">
        <f t="shared" si="26"/>
        <v>2.18</v>
      </c>
      <c r="O76" s="7">
        <f t="shared" si="26"/>
        <v>1.14</v>
      </c>
      <c r="P76" s="7">
        <f t="shared" si="26"/>
        <v>1.57</v>
      </c>
      <c r="Q76" s="7">
        <f t="shared" si="26"/>
        <v>1.93</v>
      </c>
      <c r="R76" s="7">
        <f t="shared" si="26"/>
        <v>21.6</v>
      </c>
      <c r="S76" s="7">
        <f t="shared" si="26"/>
        <v>2.79</v>
      </c>
      <c r="T76" s="7">
        <f t="shared" si="26"/>
        <v>1.62</v>
      </c>
      <c r="U76" s="7">
        <f t="shared" si="26"/>
        <v>51.31</v>
      </c>
      <c r="V76" s="7">
        <f t="shared" si="26"/>
        <v>41.87</v>
      </c>
      <c r="W76" s="7">
        <f t="shared" si="26"/>
        <v>21.65</v>
      </c>
      <c r="X76" s="7">
        <f t="shared" si="26"/>
        <v>1.87</v>
      </c>
      <c r="Y76" s="7">
        <f t="shared" si="26"/>
        <v>0</v>
      </c>
      <c r="Z76" s="7">
        <f t="shared" si="26"/>
        <v>0</v>
      </c>
    </row>
    <row r="77" s="2" customFormat="1" ht="24.95" customHeight="1" spans="1:26">
      <c r="A77" s="10">
        <v>73</v>
      </c>
      <c r="B77" s="20" t="s">
        <v>416</v>
      </c>
      <c r="C77" s="14" t="s">
        <v>417</v>
      </c>
      <c r="D77" s="14"/>
      <c r="E77" s="19" t="s">
        <v>418</v>
      </c>
      <c r="F77" s="8">
        <f>SUM(G77:Z77)</f>
        <v>210.9</v>
      </c>
      <c r="G77" s="7">
        <v>35</v>
      </c>
      <c r="H77" s="7">
        <v>5.25</v>
      </c>
      <c r="I77" s="7">
        <v>2.4</v>
      </c>
      <c r="J77" s="7">
        <v>2.83</v>
      </c>
      <c r="K77" s="7">
        <v>3.61</v>
      </c>
      <c r="L77" s="7">
        <v>5.19</v>
      </c>
      <c r="M77" s="7">
        <v>7.09</v>
      </c>
      <c r="N77" s="7">
        <v>2.18</v>
      </c>
      <c r="O77" s="7">
        <v>1.14</v>
      </c>
      <c r="P77" s="7">
        <v>1.57</v>
      </c>
      <c r="Q77" s="7">
        <v>1.93</v>
      </c>
      <c r="R77" s="7">
        <v>21.6</v>
      </c>
      <c r="S77" s="7">
        <v>2.79</v>
      </c>
      <c r="T77" s="7">
        <v>1.62</v>
      </c>
      <c r="U77" s="7">
        <v>51.31</v>
      </c>
      <c r="V77" s="7">
        <v>41.87</v>
      </c>
      <c r="W77" s="7">
        <v>21.65</v>
      </c>
      <c r="X77" s="7">
        <v>1.87</v>
      </c>
      <c r="Y77" s="7"/>
      <c r="Z77" s="7"/>
    </row>
    <row r="78" ht="24.95" customHeight="1" spans="1:26">
      <c r="A78" s="10"/>
      <c r="B78" s="10"/>
      <c r="C78" s="11" t="s">
        <v>419</v>
      </c>
      <c r="D78" s="11"/>
      <c r="E78" s="10"/>
      <c r="F78" s="7">
        <f>F79</f>
        <v>60</v>
      </c>
      <c r="G78" s="7">
        <f t="shared" ref="G78:O78" si="27">G79</f>
        <v>0</v>
      </c>
      <c r="H78" s="7">
        <f t="shared" si="27"/>
        <v>0</v>
      </c>
      <c r="I78" s="7">
        <f t="shared" si="27"/>
        <v>0</v>
      </c>
      <c r="J78" s="7">
        <f t="shared" si="27"/>
        <v>0</v>
      </c>
      <c r="K78" s="7">
        <f t="shared" si="27"/>
        <v>0</v>
      </c>
      <c r="L78" s="7">
        <f t="shared" si="27"/>
        <v>0</v>
      </c>
      <c r="M78" s="7">
        <f t="shared" si="27"/>
        <v>0</v>
      </c>
      <c r="N78" s="7">
        <f t="shared" si="27"/>
        <v>0</v>
      </c>
      <c r="O78" s="7">
        <f t="shared" si="27"/>
        <v>60</v>
      </c>
      <c r="P78" s="7"/>
      <c r="Q78" s="7"/>
      <c r="R78" s="7"/>
      <c r="S78" s="7"/>
      <c r="T78" s="7"/>
      <c r="U78" s="7"/>
      <c r="V78" s="7"/>
      <c r="W78" s="7"/>
      <c r="X78" s="7"/>
      <c r="Y78" s="7"/>
      <c r="Z78" s="7"/>
    </row>
    <row r="79" s="2" customFormat="1" ht="24.95" customHeight="1" spans="1:26">
      <c r="A79" s="10">
        <v>75</v>
      </c>
      <c r="B79" s="20" t="s">
        <v>420</v>
      </c>
      <c r="C79" s="14" t="s">
        <v>421</v>
      </c>
      <c r="D79" s="14"/>
      <c r="E79" s="19" t="s">
        <v>422</v>
      </c>
      <c r="F79" s="8">
        <f t="shared" ref="F79" si="28">SUM(G79:Z79)</f>
        <v>60</v>
      </c>
      <c r="G79" s="7"/>
      <c r="H79" s="7"/>
      <c r="I79" s="7"/>
      <c r="J79" s="7"/>
      <c r="K79" s="7"/>
      <c r="L79" s="7"/>
      <c r="M79" s="7"/>
      <c r="N79" s="7"/>
      <c r="O79" s="7">
        <v>60</v>
      </c>
      <c r="P79" s="7"/>
      <c r="Q79" s="7"/>
      <c r="R79" s="7"/>
      <c r="S79" s="7"/>
      <c r="T79" s="7"/>
      <c r="U79" s="7"/>
      <c r="V79" s="7"/>
      <c r="W79" s="7"/>
      <c r="X79" s="7"/>
      <c r="Y79" s="7"/>
      <c r="Z79" s="7"/>
    </row>
    <row r="80" s="2" customFormat="1" ht="24.95" customHeight="1" spans="1:26">
      <c r="A80" s="10"/>
      <c r="B80" s="31" t="s">
        <v>423</v>
      </c>
      <c r="C80" s="32"/>
      <c r="D80" s="32"/>
      <c r="E80" s="19"/>
      <c r="F80" s="8"/>
      <c r="G80" s="7"/>
      <c r="H80" s="7"/>
      <c r="I80" s="7"/>
      <c r="J80" s="7"/>
      <c r="K80" s="7"/>
      <c r="L80" s="7"/>
      <c r="M80" s="7"/>
      <c r="N80" s="7"/>
      <c r="O80" s="7"/>
      <c r="P80" s="7"/>
      <c r="Q80" s="7"/>
      <c r="R80" s="7"/>
      <c r="S80" s="7"/>
      <c r="T80" s="7"/>
      <c r="U80" s="7"/>
      <c r="V80" s="7"/>
      <c r="W80" s="7"/>
      <c r="X80" s="7"/>
      <c r="Y80" s="7"/>
      <c r="Z80" s="7"/>
    </row>
    <row r="81" ht="24.95" customHeight="1" spans="3:26">
      <c r="C81" s="11" t="s">
        <v>424</v>
      </c>
      <c r="D81" s="11"/>
      <c r="E81" s="10"/>
      <c r="F81" s="7">
        <f>F82</f>
        <v>330</v>
      </c>
      <c r="G81" s="7">
        <f t="shared" ref="G81:Z81" si="29">G82</f>
        <v>0</v>
      </c>
      <c r="H81" s="7">
        <f t="shared" si="29"/>
        <v>56.24</v>
      </c>
      <c r="I81" s="7">
        <f t="shared" si="29"/>
        <v>142</v>
      </c>
      <c r="J81" s="7">
        <f t="shared" si="29"/>
        <v>2.63</v>
      </c>
      <c r="K81" s="7">
        <f t="shared" si="29"/>
        <v>23.51</v>
      </c>
      <c r="L81" s="7">
        <f t="shared" si="29"/>
        <v>3.14</v>
      </c>
      <c r="M81" s="7">
        <f t="shared" si="29"/>
        <v>3.37</v>
      </c>
      <c r="N81" s="7">
        <f t="shared" si="29"/>
        <v>92.25</v>
      </c>
      <c r="O81" s="7">
        <f t="shared" si="29"/>
        <v>0</v>
      </c>
      <c r="P81" s="7">
        <f t="shared" si="29"/>
        <v>0.24</v>
      </c>
      <c r="Q81" s="7">
        <f t="shared" si="29"/>
        <v>0.99</v>
      </c>
      <c r="R81" s="7">
        <f t="shared" si="29"/>
        <v>0.81</v>
      </c>
      <c r="S81" s="7">
        <f t="shared" si="29"/>
        <v>1.84</v>
      </c>
      <c r="T81" s="7">
        <f t="shared" si="29"/>
        <v>0.27</v>
      </c>
      <c r="U81" s="7">
        <f t="shared" si="29"/>
        <v>0.52</v>
      </c>
      <c r="V81" s="7">
        <f t="shared" si="29"/>
        <v>0.97</v>
      </c>
      <c r="W81" s="7">
        <f t="shared" si="29"/>
        <v>0.7</v>
      </c>
      <c r="X81" s="7">
        <f t="shared" si="29"/>
        <v>0.52</v>
      </c>
      <c r="Y81" s="7">
        <f t="shared" si="29"/>
        <v>0</v>
      </c>
      <c r="Z81" s="7">
        <f t="shared" si="29"/>
        <v>0</v>
      </c>
    </row>
    <row r="82" s="1" customFormat="1" ht="24.95" customHeight="1" spans="1:26">
      <c r="A82" s="19">
        <v>1</v>
      </c>
      <c r="B82" s="20" t="s">
        <v>425</v>
      </c>
      <c r="C82" s="14" t="s">
        <v>426</v>
      </c>
      <c r="D82" s="14"/>
      <c r="E82" s="19" t="s">
        <v>427</v>
      </c>
      <c r="F82" s="15">
        <f>SUM(G82:Z82)</f>
        <v>330</v>
      </c>
      <c r="G82" s="15"/>
      <c r="H82" s="15">
        <v>56.24</v>
      </c>
      <c r="I82" s="15">
        <v>142</v>
      </c>
      <c r="J82" s="15">
        <v>2.63</v>
      </c>
      <c r="K82" s="15">
        <v>23.51</v>
      </c>
      <c r="L82" s="15">
        <v>3.14</v>
      </c>
      <c r="M82" s="15">
        <v>3.37</v>
      </c>
      <c r="N82" s="15">
        <v>92.25</v>
      </c>
      <c r="O82" s="15"/>
      <c r="P82" s="15">
        <v>0.24</v>
      </c>
      <c r="Q82" s="15">
        <v>0.99</v>
      </c>
      <c r="R82" s="15">
        <v>0.81</v>
      </c>
      <c r="S82" s="15">
        <v>1.84</v>
      </c>
      <c r="T82" s="15">
        <v>0.27</v>
      </c>
      <c r="U82" s="15">
        <v>0.52</v>
      </c>
      <c r="V82" s="15">
        <v>0.97</v>
      </c>
      <c r="W82" s="15">
        <v>0.7</v>
      </c>
      <c r="X82" s="15">
        <v>0.52</v>
      </c>
      <c r="Y82" s="15"/>
      <c r="Z82" s="15"/>
    </row>
  </sheetData>
  <autoFilter ref="A3:AB49">
    <filterColumn colId="21">
      <filters>
        <filter val="50"/>
        <filter val="3.52"/>
        <filter val="382.92"/>
        <filter val="57.59"/>
        <filter val="76.62"/>
        <filter val="3.3"/>
        <filter val="25"/>
        <filter val="2171.6"/>
        <filter val="1170"/>
        <filter val="371"/>
        <filter val="431"/>
        <filter val="4.32"/>
        <filter val="0.73"/>
        <filter val="0.77"/>
        <filter val="0"/>
        <filter val="1601"/>
        <filter val="5"/>
        <filter val="1.87"/>
        <filter val="28.47"/>
      </filters>
    </filterColumn>
    <extLst/>
  </autoFilter>
  <mergeCells count="4">
    <mergeCell ref="A1:Z1"/>
    <mergeCell ref="Y2:Z2"/>
    <mergeCell ref="B52:C52"/>
    <mergeCell ref="B80:C80"/>
  </mergeCell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一般转移支付</vt:lpstr>
      <vt:lpstr>专项转移支付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扯线木偶</cp:lastModifiedBy>
  <dcterms:created xsi:type="dcterms:W3CDTF">2006-09-13T11:21:00Z</dcterms:created>
  <dcterms:modified xsi:type="dcterms:W3CDTF">2021-04-23T02:08:46Z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EE0B68F367E64CDE8A1F84CA8BF5612F</vt:lpwstr>
  </property>
</Properties>
</file>