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2023年城乡居民养老保险基金收支预算表" sheetId="1" r:id="rId2"/>
    <sheet name="2023年城乡居民补充养老保险基础资料表" sheetId="2" r:id="rId3"/>
  </sheets>
  <calcPr calcId="125725" iterateDelta="0.001"/>
  <oleSize ref="A1"/>
</workbook>
</file>

<file path=xl/sharedStrings.xml><?xml version="1.0" encoding="utf-8"?>
<sst xmlns="http://schemas.openxmlformats.org/spreadsheetml/2006/main" count="60">
  <si>
    <t>2023年城乡居民补充养老保险基金预算表</t>
  </si>
  <si>
    <t>临汾市永和县</t>
  </si>
  <si>
    <t>单位：元</t>
  </si>
  <si>
    <t>项          目</t>
  </si>
  <si>
    <t>2022年预计执行数</t>
  </si>
  <si>
    <t>2023年预算数</t>
  </si>
  <si>
    <t>项    目</t>
  </si>
  <si>
    <t>一、个人缴费收入</t>
  </si>
  <si>
    <t>一、基础养老金支出</t>
  </si>
  <si>
    <t>二、政府补贴收入</t>
  </si>
  <si>
    <t xml:space="preserve">    其中：财政补贴支出</t>
  </si>
  <si>
    <t xml:space="preserve">    其中：对基础养老金的补贴收入</t>
  </si>
  <si>
    <t xml:space="preserve">    省级财政补贴支出</t>
  </si>
  <si>
    <t xml:space="preserve">    省级财政补贴      </t>
  </si>
  <si>
    <t xml:space="preserve">    市级财政补贴支出</t>
  </si>
  <si>
    <t xml:space="preserve">    市级财政补贴</t>
  </si>
  <si>
    <t xml:space="preserve">    县级财政补贴支出</t>
  </si>
  <si>
    <t xml:space="preserve">    县级财政补贴</t>
  </si>
  <si>
    <t xml:space="preserve">          集体补助支出</t>
  </si>
  <si>
    <t xml:space="preserve">          对个人缴费的补贴收入</t>
  </si>
  <si>
    <t>二、个人账户养老金支出</t>
  </si>
  <si>
    <t>三、丧葬补助金支出</t>
  </si>
  <si>
    <t>×</t>
  </si>
  <si>
    <t>四、转移支出</t>
  </si>
  <si>
    <t>三、集体补助收入</t>
  </si>
  <si>
    <t>五、其他支出</t>
  </si>
  <si>
    <t>其中：对基础养老金的补助收入</t>
  </si>
  <si>
    <t xml:space="preserve">    对个人缴费的补助收入</t>
  </si>
  <si>
    <t>其他缴费资助收入</t>
  </si>
  <si>
    <t>四、利息收入</t>
  </si>
  <si>
    <t>五、委托投资收益</t>
  </si>
  <si>
    <t>六、其他收入</t>
  </si>
  <si>
    <t>七、转移收入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</si>
  <si>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</si>
  <si>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</si>
  <si>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</si>
  <si>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</si>
  <si>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</si>
  <si>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</si>
  <si>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</si>
  <si>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</si>
  <si>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</si>
  <si>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</si>
  <si>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</si>
  <si>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</si>
  <si>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1 页</t>
  </si>
  <si>
    <t>2023年城乡居民补充养老保险基础资料表</t>
  </si>
  <si>
    <t>项目</t>
  </si>
  <si>
    <t>单位</t>
  </si>
  <si>
    <t>城乡居民补充养老保险</t>
  </si>
  <si>
    <t>（一）16－64周岁参保缴费人数</t>
  </si>
  <si>
    <t>人</t>
  </si>
  <si>
    <t>（二）实际领取待遇人数</t>
  </si>
  <si>
    <t xml:space="preserve">      其中：65-79周岁</t>
  </si>
  <si>
    <t xml:space="preserve">            80周岁（含）以上</t>
  </si>
  <si>
    <t xml:space="preserve">            低收入人群</t>
  </si>
  <si>
    <t>（三）人均缴费水平</t>
  </si>
  <si>
    <t>元/年</t>
  </si>
  <si>
    <t>（四）财政对缴费补贴人均水平</t>
  </si>
  <si>
    <t>第 2 页</t>
  </si>
</sst>
</file>

<file path=xl/styles.xml><?xml version="1.0" encoding="utf-8"?>
<styleSheet xmlns="http://schemas.openxmlformats.org/spreadsheetml/2006/main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</numFmts>
  <fonts count="13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9"/>
    </font>
    <font>
      <name val="宋体"/>
      <charset val="1"/>
      <color indexed="8"/>
      <sz val="27"/>
    </font>
    <font>
      <name val="宋体"/>
      <charset val="1"/>
      <color/>
      <sz val="10"/>
    </font>
    <font>
      <name val="宋体"/>
      <charset val="1"/>
      <color indexed="8"/>
      <sz val="10"/>
    </font>
    <font>
      <name val="宋体"/>
      <charset val="1"/>
      <b/>
      <color indexed="8"/>
      <sz val="10"/>
    </font>
    <font>
      <name val="宋体"/>
      <charset val="1"/>
      <b/>
      <color/>
      <sz val="10"/>
    </font>
    <font>
      <name val="@宋体"/>
      <charset val="1"/>
      <color indexed="8"/>
      <sz val="10"/>
    </font>
    <font>
      <name val="Arial"/>
      <charset val="1"/>
      <color indexed="8"/>
      <sz val="10"/>
    </font>
  </fonts>
  <fills count="67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"/>
        <bgColor indexed="64"/>
      </patternFill>
    </fill>
    <fill>
      <patternFill patternType="solid">
        <fgColor rgb="FFFF80"/>
        <bgColor indexed="64"/>
      </patternFill>
    </fill>
  </fills>
  <borders count="6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6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horizontal="center" vertical="center"/>
    </xf>
    <xf numFmtId="0" fontId="7" fillId="25" borderId="24" xfId="0"/>
    <xf numFmtId="0" fontId="8" fillId="26" borderId="25" xfId="0">
      <alignment horizontal="left" vertical="center" wrapText="1"/>
    </xf>
    <xf numFmtId="0" fontId="7" fillId="27" borderId="26" xfId="0"/>
    <xf numFmtId="0" fontId="8" fillId="28" borderId="27" xfId="0">
      <alignment vertical="center"/>
    </xf>
    <xf numFmtId="0" fontId="8" fillId="29" borderId="28" xfId="0">
      <alignment horizontal="right" vertical="center"/>
    </xf>
    <xf numFmtId="0" fontId="8" fillId="30" borderId="29" xfId="0"/>
    <xf numFmtId="0" fontId="9" fillId="31" borderId="30" xfId="0">
      <alignment horizontal="center" vertical="center"/>
    </xf>
    <xf numFmtId="0" fontId="10" fillId="32" borderId="31" xfId="0"/>
    <xf numFmtId="0" fontId="9" fillId="33" borderId="32" xfId="0">
      <alignment horizontal="center" vertical="center" wrapText="1"/>
    </xf>
    <xf numFmtId="0" fontId="9" fillId="34" borderId="33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8" borderId="37" xfId="0">
      <alignment horizontal="right" vertical="center"/>
    </xf>
    <xf numFmtId="0" fontId="8" fillId="39" borderId="38" xfId="0"/>
    <xf numFmtId="0" fontId="8" fillId="40" borderId="39" xfId="0">
      <alignment horizontal="center" vertical="center" wrapText="1"/>
    </xf>
    <xf numFmtId="0" fontId="8" fillId="41" borderId="40" xfId="0">
      <alignment horizontal="right" vertical="center"/>
    </xf>
    <xf numFmtId="0" fontId="8" fillId="42" borderId="41" xfId="0">
      <alignment vertical="center"/>
    </xf>
    <xf numFmtId="0" fontId="8" fillId="43" borderId="42" xfId="0"/>
    <xf numFmtId="0" fontId="8" fillId="44" borderId="43" xfId="0">
      <alignment horizontal="center" vertical="center"/>
    </xf>
    <xf numFmtId="176" fontId="8" fillId="45" borderId="44" xfId="0">
      <alignment horizontal="right" vertical="center"/>
    </xf>
    <xf numFmtId="0" fontId="5" fillId="46" borderId="45" xfId="0"/>
    <xf numFmtId="0" fontId="5" fillId="47" borderId="46" xfId="0">
      <alignment horizontal="right" vertical="center"/>
    </xf>
    <xf numFmtId="0" fontId="8" fillId="48" borderId="47" xfId="0">
      <alignment horizontal="left" vertical="center" wrapText="1"/>
    </xf>
    <xf numFmtId="0" fontId="7" fillId="49" borderId="48" xfId="0"/>
    <xf numFmtId="0" fontId="8" fillId="50" borderId="49" xfId="0">
      <alignment horizontal="right" vertical="center" wrapText="1"/>
    </xf>
    <xf numFmtId="0" fontId="9" fillId="51" borderId="50" xfId="0">
      <alignment horizontal="center" vertical="center" wrapText="1"/>
    </xf>
    <xf numFmtId="0" fontId="9" fillId="52" borderId="51" xfId="0">
      <alignment horizontal="center" vertical="center"/>
    </xf>
    <xf numFmtId="0" fontId="9" fillId="53" borderId="52" xfId="0"/>
    <xf numFmtId="0" fontId="8" fillId="54" borderId="53" xfId="0">
      <alignment vertical="center" wrapText="1"/>
    </xf>
    <xf numFmtId="0" fontId="8" fillId="55" borderId="54" xfId="0">
      <alignment horizontal="center" vertical="center" wrapText="1"/>
    </xf>
    <xf numFmtId="0" fontId="11" fillId="56" borderId="55" xfId="0">
      <alignment horizontal="center" vertical="center"/>
    </xf>
    <xf numFmtId="176" fontId="8" fillId="57" borderId="56" xfId="0">
      <alignment horizontal="right" vertical="center" wrapText="1"/>
    </xf>
    <xf numFmtId="176" fontId="8" fillId="58" borderId="57" xfId="0">
      <alignment horizontal="right" vertical="center"/>
    </xf>
    <xf numFmtId="0" fontId="8" fillId="59" borderId="58" xfId="0">
      <alignment horizontal="center" vertical="center"/>
    </xf>
    <xf numFmtId="176" fontId="8" fillId="60" borderId="59" xfId="0">
      <alignment horizontal="right" vertical="center"/>
    </xf>
    <xf numFmtId="0" fontId="8" fillId="61" borderId="60" xfId="0">
      <alignment horizontal="left" vertical="center" wrapText="1"/>
    </xf>
    <xf numFmtId="0" fontId="12" fillId="62" borderId="61" xfId="0">
      <alignment horizontal="center" vertical="center"/>
    </xf>
    <xf numFmtId="0" fontId="8" fillId="63" borderId="62" xfId="0">
      <alignment horizontal="center" vertical="center" wrapText="1"/>
    </xf>
    <xf numFmtId="0" fontId="8" fillId="64" borderId="63" xfId="0">
      <alignment horizontal="right" vertical="center"/>
    </xf>
    <xf numFmtId="0" fontId="5" fillId="23" borderId="22" xfId="0"/>
    <xf numFmtId="0" fontId="6" fillId="24" borderId="23" xfId="0">
      <alignment horizontal="center" vertical="center"/>
    </xf>
    <xf numFmtId="0" fontId="7" fillId="25" borderId="24" xfId="0"/>
    <xf numFmtId="0" fontId="7" fillId="25" borderId="24" xfId="0"/>
    <xf numFmtId="0" fontId="7" fillId="25" borderId="24" xfId="0"/>
    <xf numFmtId="0" fontId="7" fillId="25" borderId="24" xfId="0"/>
    <xf numFmtId="0" fontId="7" fillId="25" borderId="24" xfId="0"/>
    <xf numFmtId="0" fontId="7" fillId="25" borderId="24" xfId="0"/>
    <xf numFmtId="0" fontId="5" fillId="23" borderId="22" xfId="0"/>
    <xf numFmtId="0" fontId="8" fillId="26" borderId="25" xfId="0">
      <alignment horizontal="left" vertical="center" wrapText="1"/>
    </xf>
    <xf numFmtId="0" fontId="7" fillId="27" borderId="26" xfId="0"/>
    <xf numFmtId="0" fontId="8" fillId="26" borderId="25" xfId="0">
      <alignment horizontal="left" vertical="center" wrapText="1"/>
    </xf>
    <xf numFmtId="0" fontId="7" fillId="27" borderId="26" xfId="0"/>
    <xf numFmtId="0" fontId="7" fillId="27" borderId="26" xfId="0"/>
    <xf numFmtId="0" fontId="7" fillId="27" borderId="26" xfId="0"/>
    <xf numFmtId="0" fontId="8" fillId="28" borderId="27" xfId="0">
      <alignment vertical="center"/>
    </xf>
    <xf numFmtId="0" fontId="8" fillId="29" borderId="28" xfId="0">
      <alignment horizontal="right" vertical="center"/>
    </xf>
    <xf numFmtId="0" fontId="8" fillId="30" borderId="29" xfId="0"/>
    <xf numFmtId="0" fontId="9" fillId="31" borderId="30" xfId="0">
      <alignment horizontal="center" vertical="center"/>
    </xf>
    <xf numFmtId="0" fontId="10" fillId="32" borderId="31" xfId="0"/>
    <xf numFmtId="0" fontId="9" fillId="33" borderId="32" xfId="0">
      <alignment horizontal="center" vertical="center" wrapText="1"/>
    </xf>
    <xf numFmtId="0" fontId="9" fillId="33" borderId="32" xfId="0">
      <alignment horizontal="center" vertical="center" wrapText="1"/>
    </xf>
    <xf numFmtId="0" fontId="9" fillId="31" borderId="30" xfId="0">
      <alignment horizontal="center" vertical="center"/>
    </xf>
    <xf numFmtId="0" fontId="10" fillId="32" borderId="31" xfId="0"/>
    <xf numFmtId="0" fontId="9" fillId="33" borderId="32" xfId="0">
      <alignment horizontal="center" vertical="center" wrapText="1"/>
    </xf>
    <xf numFmtId="0" fontId="9" fillId="33" borderId="32" xfId="0">
      <alignment horizontal="center" vertical="center" wrapText="1"/>
    </xf>
    <xf numFmtId="0" fontId="9" fillId="34" borderId="33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4" borderId="33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4" borderId="33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176" fontId="8" fillId="65" borderId="37" xfId="0" applyFill="1">
      <alignment horizontal="right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0" fontId="8" fillId="40" borderId="39" xfId="0">
      <alignment horizontal="center" vertical="center" wrapText="1"/>
    </xf>
    <xf numFmtId="0" fontId="7" fillId="36" borderId="35" xfId="0"/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0" fontId="8" fillId="41" borderId="40" xfId="0">
      <alignment horizontal="right" vertical="center"/>
    </xf>
    <xf numFmtId="0" fontId="8" fillId="42" borderId="41" xfId="0">
      <alignment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43" borderId="42" xfId="0"/>
    <xf numFmtId="0" fontId="8" fillId="42" borderId="41" xfId="0">
      <alignment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7" fillId="36" borderId="35" xfId="0"/>
    <xf numFmtId="0" fontId="8" fillId="42" borderId="41" xfId="0">
      <alignment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7" fillId="36" borderId="35" xfId="0"/>
    <xf numFmtId="0" fontId="8" fillId="42" borderId="41" xfId="0">
      <alignment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7" fillId="36" borderId="35" xfId="0"/>
    <xf numFmtId="0" fontId="8" fillId="42" borderId="41" xfId="0">
      <alignment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7" fillId="36" borderId="35" xfId="0"/>
    <xf numFmtId="0" fontId="8" fillId="42" borderId="41" xfId="0">
      <alignment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35" borderId="34" xfId="0">
      <alignment horizontal="left" vertical="center"/>
    </xf>
    <xf numFmtId="0" fontId="8" fillId="35" borderId="34" xfId="0">
      <alignment horizontal="left"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7" fillId="36" borderId="35" xfId="0"/>
    <xf numFmtId="0" fontId="8" fillId="35" borderId="34" xfId="0">
      <alignment horizontal="left" vertical="center"/>
    </xf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44" borderId="43" xfId="0">
      <alignment horizontal="center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44" borderId="43" xfId="0">
      <alignment horizontal="center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44" borderId="43" xfId="0">
      <alignment horizontal="center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0" fontId="8" fillId="35" borderId="34" xfId="0">
      <alignment horizontal="left" vertical="center"/>
    </xf>
    <xf numFmtId="0" fontId="7" fillId="36" borderId="35" xfId="0"/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37" borderId="36" xfId="0">
      <alignment horizontal="right" vertical="center"/>
    </xf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0" fontId="8" fillId="35" borderId="34" xfId="0">
      <alignment horizontal="left" vertical="center"/>
    </xf>
    <xf numFmtId="0" fontId="7" fillId="36" borderId="35" xfId="0"/>
    <xf numFmtId="0" fontId="8" fillId="39" borderId="38" xfId="0"/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8" fillId="44" borderId="43" xfId="0">
      <alignment horizontal="center" vertical="center"/>
    </xf>
    <xf numFmtId="0" fontId="8" fillId="35" borderId="34" xfId="0">
      <alignment horizontal="left" vertical="center"/>
    </xf>
    <xf numFmtId="0" fontId="7" fillId="36" borderId="35" xfId="0"/>
    <xf numFmtId="0" fontId="8" fillId="39" borderId="38" xfId="0"/>
    <xf numFmtId="0" fontId="8" fillId="35" borderId="34" xfId="0">
      <alignment horizontal="left" vertical="center"/>
    </xf>
    <xf numFmtId="0" fontId="7" fillId="36" borderId="35" xfId="0"/>
    <xf numFmtId="176" fontId="8" fillId="37" borderId="36" xfId="0">
      <alignment horizontal="right" vertical="center"/>
    </xf>
    <xf numFmtId="176" fontId="8" fillId="66" borderId="44" xfId="0" applyFill="1">
      <alignment horizontal="right" vertical="center"/>
    </xf>
    <xf numFmtId="0" fontId="8" fillId="35" borderId="34" xfId="0">
      <alignment horizontal="left" vertical="center"/>
    </xf>
    <xf numFmtId="0" fontId="7" fillId="36" borderId="35" xfId="0"/>
    <xf numFmtId="0" fontId="8" fillId="39" borderId="38" xfId="0"/>
    <xf numFmtId="0" fontId="8" fillId="44" borderId="43" xfId="0">
      <alignment horizontal="center" vertical="center"/>
    </xf>
    <xf numFmtId="0" fontId="7" fillId="36" borderId="35" xfId="0"/>
    <xf numFmtId="0" fontId="8" fillId="44" borderId="43" xfId="0">
      <alignment horizontal="center" vertical="center"/>
    </xf>
    <xf numFmtId="0" fontId="7" fillId="36" borderId="35" xfId="0"/>
    <xf numFmtId="0" fontId="8" fillId="39" borderId="38" xfId="0"/>
    <xf numFmtId="0" fontId="5" fillId="46" borderId="45" xfId="0"/>
    <xf numFmtId="0" fontId="5" fillId="46" borderId="45" xfId="0"/>
    <xf numFmtId="0" fontId="5" fillId="46" borderId="45" xfId="0"/>
    <xf numFmtId="0" fontId="5" fillId="46" borderId="45" xfId="0"/>
    <xf numFmtId="0" fontId="5" fillId="46" borderId="45" xfId="0"/>
    <xf numFmtId="0" fontId="5" fillId="46" borderId="45" xfId="0"/>
    <xf numFmtId="0" fontId="5" fillId="46" borderId="45" xfId="0"/>
    <xf numFmtId="0" fontId="5" fillId="47" borderId="46" xfId="0">
      <alignment horizontal="right" vertical="center"/>
    </xf>
    <xf numFmtId="0" fontId="5" fillId="23" borderId="22" xfId="0"/>
    <xf numFmtId="0" fontId="6" fillId="24" borderId="23" xfId="0">
      <alignment horizontal="center" vertical="center"/>
    </xf>
    <xf numFmtId="0" fontId="7" fillId="25" borderId="24" xfId="0"/>
    <xf numFmtId="0" fontId="7" fillId="25" borderId="24" xfId="0"/>
    <xf numFmtId="0" fontId="7" fillId="25" borderId="24" xfId="0"/>
    <xf numFmtId="0" fontId="5" fillId="23" borderId="22" xfId="0"/>
    <xf numFmtId="0" fontId="7" fillId="25" borderId="24" xfId="0"/>
    <xf numFmtId="0" fontId="7" fillId="25" borderId="24" xfId="0"/>
    <xf numFmtId="0" fontId="7" fillId="25" borderId="24" xfId="0"/>
    <xf numFmtId="0" fontId="7" fillId="25" borderId="24" xfId="0"/>
    <xf numFmtId="0" fontId="5" fillId="23" borderId="22" xfId="0"/>
    <xf numFmtId="0" fontId="8" fillId="48" borderId="47" xfId="0">
      <alignment horizontal="left" vertical="center" wrapText="1"/>
    </xf>
    <xf numFmtId="0" fontId="8" fillId="48" borderId="47" xfId="0">
      <alignment horizontal="left" vertical="center" wrapText="1"/>
    </xf>
    <xf numFmtId="0" fontId="7" fillId="49" borderId="48" xfId="0"/>
    <xf numFmtId="0" fontId="8" fillId="50" borderId="49" xfId="0">
      <alignment horizontal="right" vertical="center" wrapText="1"/>
    </xf>
    <xf numFmtId="0" fontId="8" fillId="30" borderId="29" xfId="0"/>
    <xf numFmtId="0" fontId="9" fillId="51" borderId="50" xfId="0">
      <alignment horizontal="center" vertical="center" wrapText="1"/>
    </xf>
    <xf numFmtId="0" fontId="9" fillId="51" borderId="50" xfId="0">
      <alignment horizontal="center" vertical="center" wrapText="1"/>
    </xf>
    <xf numFmtId="0" fontId="9" fillId="52" borderId="51" xfId="0">
      <alignment horizontal="center" vertical="center"/>
    </xf>
    <xf numFmtId="0" fontId="9" fillId="52" borderId="51" xfId="0">
      <alignment horizontal="center" vertical="center"/>
    </xf>
    <xf numFmtId="0" fontId="9" fillId="53" borderId="52" xfId="0"/>
    <xf numFmtId="0" fontId="8" fillId="54" borderId="53" xfId="0">
      <alignment vertical="center" wrapText="1"/>
    </xf>
    <xf numFmtId="0" fontId="8" fillId="55" borderId="54" xfId="0">
      <alignment horizontal="center" vertical="center" wrapText="1"/>
    </xf>
    <xf numFmtId="0" fontId="8" fillId="55" borderId="54" xfId="0">
      <alignment horizontal="center" vertical="center" wrapText="1"/>
    </xf>
    <xf numFmtId="0" fontId="11" fillId="56" borderId="55" xfId="0">
      <alignment horizontal="center" vertical="center"/>
    </xf>
    <xf numFmtId="0" fontId="8" fillId="30" borderId="29" xfId="0"/>
    <xf numFmtId="0" fontId="8" fillId="54" borderId="53" xfId="0">
      <alignment vertical="center" wrapText="1"/>
    </xf>
    <xf numFmtId="0" fontId="8" fillId="55" borderId="54" xfId="0">
      <alignment horizontal="center" vertical="center" wrapText="1"/>
    </xf>
    <xf numFmtId="176" fontId="8" fillId="57" borderId="56" xfId="0">
      <alignment horizontal="right" vertical="center" wrapText="1"/>
    </xf>
    <xf numFmtId="176" fontId="8" fillId="58" borderId="57" xfId="0">
      <alignment horizontal="right" vertical="center"/>
    </xf>
    <xf numFmtId="0" fontId="8" fillId="30" borderId="29" xfId="0"/>
    <xf numFmtId="0" fontId="8" fillId="54" borderId="53" xfId="0">
      <alignment vertical="center" wrapText="1"/>
    </xf>
    <xf numFmtId="0" fontId="8" fillId="55" borderId="54" xfId="0">
      <alignment horizontal="center" vertical="center" wrapText="1"/>
    </xf>
    <xf numFmtId="176" fontId="8" fillId="57" borderId="56" xfId="0">
      <alignment horizontal="right" vertical="center" wrapText="1"/>
    </xf>
    <xf numFmtId="176" fontId="8" fillId="58" borderId="57" xfId="0">
      <alignment horizontal="right" vertical="center"/>
    </xf>
    <xf numFmtId="0" fontId="8" fillId="30" borderId="29" xfId="0"/>
    <xf numFmtId="0" fontId="8" fillId="54" borderId="53" xfId="0">
      <alignment vertical="center" wrapText="1"/>
    </xf>
    <xf numFmtId="0" fontId="8" fillId="59" borderId="58" xfId="0">
      <alignment horizontal="center" vertical="center"/>
    </xf>
    <xf numFmtId="176" fontId="8" fillId="58" borderId="57" xfId="0">
      <alignment horizontal="right" vertical="center"/>
    </xf>
    <xf numFmtId="176" fontId="8" fillId="58" borderId="57" xfId="0">
      <alignment horizontal="right" vertical="center"/>
    </xf>
    <xf numFmtId="0" fontId="8" fillId="30" borderId="29" xfId="0"/>
    <xf numFmtId="0" fontId="8" fillId="54" borderId="53" xfId="0">
      <alignment vertical="center" wrapText="1"/>
    </xf>
    <xf numFmtId="0" fontId="8" fillId="59" borderId="58" xfId="0">
      <alignment horizontal="center" vertical="center"/>
    </xf>
    <xf numFmtId="176" fontId="8" fillId="58" borderId="57" xfId="0">
      <alignment horizontal="right" vertical="center"/>
    </xf>
    <xf numFmtId="176" fontId="8" fillId="58" borderId="57" xfId="0">
      <alignment horizontal="right" vertical="center"/>
    </xf>
    <xf numFmtId="0" fontId="8" fillId="30" borderId="29" xfId="0"/>
    <xf numFmtId="0" fontId="8" fillId="54" borderId="53" xfId="0">
      <alignment vertical="center" wrapText="1"/>
    </xf>
    <xf numFmtId="0" fontId="8" fillId="59" borderId="58" xfId="0">
      <alignment horizontal="center" vertical="center"/>
    </xf>
    <xf numFmtId="176" fontId="8" fillId="58" borderId="57" xfId="0">
      <alignment horizontal="right" vertical="center"/>
    </xf>
    <xf numFmtId="176" fontId="8" fillId="58" borderId="57" xfId="0">
      <alignment horizontal="right" vertical="center"/>
    </xf>
    <xf numFmtId="0" fontId="8" fillId="30" borderId="29" xfId="0"/>
    <xf numFmtId="0" fontId="8" fillId="54" borderId="53" xfId="0">
      <alignment vertical="center" wrapText="1"/>
    </xf>
    <xf numFmtId="0" fontId="8" fillId="55" borderId="54" xfId="0">
      <alignment horizontal="center" vertical="center" wrapText="1"/>
    </xf>
    <xf numFmtId="176" fontId="8" fillId="65" borderId="59" xfId="0" applyFill="1">
      <alignment horizontal="right" vertical="center"/>
    </xf>
    <xf numFmtId="0" fontId="8" fillId="30" borderId="29" xfId="0"/>
    <xf numFmtId="0" fontId="8" fillId="54" borderId="53" xfId="0">
      <alignment vertical="center" wrapText="1"/>
    </xf>
    <xf numFmtId="0" fontId="8" fillId="55" borderId="54" xfId="0">
      <alignment horizontal="center" vertical="center" wrapText="1"/>
    </xf>
    <xf numFmtId="0" fontId="8" fillId="30" borderId="29" xfId="0"/>
    <xf numFmtId="0" fontId="8" fillId="61" borderId="60" xfId="0">
      <alignment horizontal="left" vertical="center" wrapText="1"/>
    </xf>
    <xf numFmtId="0" fontId="12" fillId="62" borderId="61" xfId="0">
      <alignment horizontal="center" vertical="center"/>
    </xf>
    <xf numFmtId="0" fontId="8" fillId="63" borderId="62" xfId="0">
      <alignment horizontal="center" vertical="center" wrapText="1"/>
    </xf>
    <xf numFmtId="0" fontId="8" fillId="64" borderId="63" xfId="0">
      <alignment horizontal="right" vertical="center"/>
    </xf>
    <xf numFmtId="0" fontId="8" fillId="30" borderId="29" xfId="0"/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0066FF"/>
      <rgbColor rgb="996666"/>
      <rgbColor rgb="969696"/>
      <rgbColor rgb="663300"/>
      <rgbColor rgb="669933"/>
      <rgbColor rgb="FFFFFF"/>
      <rgbColor rgb="003333"/>
      <rgbColor rgb="80FFFF"/>
      <rgbColor rgb="99FFFF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sharedStrings.xml" Type="http://schemas.openxmlformats.org/officeDocument/2006/relationships/sharedStrings" Id="rId4" /><Relationship Target="theme/theme1.xml" Type="http://schemas.openxmlformats.org/officeDocument/2006/relationships/theme" Id="rId5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11.6156862745098" style="16"/>
    <col min="2" max="2" width="26.3882352941176" style="16"/>
    <col min="3" max="3" width="24.2352941176471" style="16"/>
    <col min="4" max="4" width="26.3882352941176" style="16"/>
    <col min="5" max="5" width="10.6117647058824" style="16"/>
    <col min="6" max="6" width="24.521568627451" style="16"/>
    <col min="7" max="7" width="23.2313725490196" style="16"/>
    <col min="8" max="8" width="24.2352941176471" style="16"/>
    <col min="9" max="9" width="10.6117647058824" style="16"/>
  </cols>
  <sheetData>
    <row r="1" ht="38.25" customHeight="1">
      <c r="A1" s="64"/>
      <c r="B1" s="65" t="s">
        <v>0</v>
      </c>
      <c r="C1" s="66"/>
      <c r="D1" s="67"/>
      <c r="E1" s="68"/>
      <c r="F1" s="69"/>
      <c r="G1" s="70"/>
      <c r="H1" s="71"/>
      <c r="I1" s="72"/>
    </row>
    <row r="2" ht="23.25" customHeight="1">
      <c r="A2" s="73" t="s">
        <v>1</v>
      </c>
      <c r="B2" s="74"/>
      <c r="C2" s="75"/>
      <c r="D2" s="76"/>
      <c r="E2" s="77"/>
      <c r="F2" s="78"/>
      <c r="G2" s="79"/>
      <c r="H2" s="80" t="s">
        <v>2</v>
      </c>
      <c r="I2" s="81"/>
    </row>
    <row r="3" ht="23.25" customHeight="1">
      <c r="A3" s="82" t="s">
        <v>3</v>
      </c>
      <c r="B3" s="83"/>
      <c r="C3" s="84" t="s">
        <v>4</v>
      </c>
      <c r="D3" s="85" t="s">
        <v>5</v>
      </c>
      <c r="E3" s="86" t="s">
        <v>6</v>
      </c>
      <c r="F3" s="87"/>
      <c r="G3" s="88" t="s">
        <v>4</v>
      </c>
      <c r="H3" s="89" t="s">
        <v>5</v>
      </c>
      <c r="I3" s="90"/>
    </row>
    <row r="4" ht="23.25" customHeight="1">
      <c r="A4" s="91"/>
      <c r="B4" s="92"/>
      <c r="C4" s="93"/>
      <c r="D4" s="94"/>
      <c r="E4" s="95"/>
      <c r="F4" s="96"/>
      <c r="G4" s="97"/>
      <c r="H4" s="98"/>
      <c r="I4" s="99"/>
    </row>
    <row r="5" ht="23.25" customHeight="1">
      <c r="A5" s="100"/>
      <c r="B5" s="101"/>
      <c r="C5" s="102"/>
      <c r="D5" s="103"/>
      <c r="E5" s="104"/>
      <c r="F5" s="105"/>
      <c r="G5" s="106"/>
      <c r="H5" s="107"/>
      <c r="I5" s="108"/>
    </row>
    <row r="6" ht="23.25" customHeight="1">
      <c r="A6" s="109" t="s">
        <v>7</v>
      </c>
      <c r="B6" s="110"/>
      <c r="C6" s="111">
        <v>937300</v>
      </c>
      <c r="D6" s="112">
        <v>1033500</v>
      </c>
      <c r="E6" s="113" t="s">
        <v>8</v>
      </c>
      <c r="F6" s="114"/>
      <c r="G6" s="115">
        <f>G7+G11</f>
        <v>1080000</v>
      </c>
      <c r="H6" s="115">
        <f>H7+H11</f>
        <v>1432900</v>
      </c>
      <c r="I6" s="116"/>
    </row>
    <row r="7" ht="23.25" customHeight="1">
      <c r="A7" s="117" t="s">
        <v>9</v>
      </c>
      <c r="B7" s="118"/>
      <c r="C7" s="115">
        <f>C8+C12</f>
        <v>1194151</v>
      </c>
      <c r="D7" s="115">
        <f>D8+D12</f>
        <v>1908228</v>
      </c>
      <c r="E7" s="119" t="s">
        <v>10</v>
      </c>
      <c r="F7" s="120"/>
      <c r="G7" s="115">
        <f>G8+G9+G10</f>
        <v>1080000</v>
      </c>
      <c r="H7" s="115">
        <f>H8+H9+H10</f>
        <v>1432900</v>
      </c>
      <c r="I7" s="121"/>
    </row>
    <row r="8" ht="23.25" customHeight="1">
      <c r="A8" s="122" t="s">
        <v>11</v>
      </c>
      <c r="B8" s="123"/>
      <c r="C8" s="115">
        <f>C9+C10+C11</f>
        <v>1080031</v>
      </c>
      <c r="D8" s="115">
        <f>D9+D10+D11</f>
        <v>1784580</v>
      </c>
      <c r="E8" s="124"/>
      <c r="F8" s="125" t="s">
        <v>12</v>
      </c>
      <c r="G8" s="126">
        <v>1080000</v>
      </c>
      <c r="H8" s="127">
        <v>1432900</v>
      </c>
      <c r="I8" s="128"/>
    </row>
    <row r="9" ht="23.25" customHeight="1">
      <c r="A9" s="129"/>
      <c r="B9" s="130" t="s">
        <v>13</v>
      </c>
      <c r="C9" s="131">
        <v>1080031</v>
      </c>
      <c r="D9" s="132">
        <v>1784580</v>
      </c>
      <c r="E9" s="133"/>
      <c r="F9" s="134" t="s">
        <v>14</v>
      </c>
      <c r="G9" s="135">
        <v>0</v>
      </c>
      <c r="H9" s="136">
        <v>0</v>
      </c>
      <c r="I9" s="137"/>
    </row>
    <row r="10" ht="23.25" customHeight="1">
      <c r="A10" s="138"/>
      <c r="B10" s="139" t="s">
        <v>15</v>
      </c>
      <c r="C10" s="140">
        <v>0</v>
      </c>
      <c r="D10" s="141">
        <v>0</v>
      </c>
      <c r="E10" s="142"/>
      <c r="F10" s="143" t="s">
        <v>16</v>
      </c>
      <c r="G10" s="144">
        <v>0</v>
      </c>
      <c r="H10" s="145">
        <v>0</v>
      </c>
      <c r="I10" s="146"/>
    </row>
    <row r="11" ht="23.25" customHeight="1">
      <c r="A11" s="147"/>
      <c r="B11" s="148" t="s">
        <v>17</v>
      </c>
      <c r="C11" s="149">
        <v>0</v>
      </c>
      <c r="D11" s="150">
        <v>0</v>
      </c>
      <c r="E11" s="151" t="s">
        <v>18</v>
      </c>
      <c r="F11" s="152"/>
      <c r="G11" s="153">
        <v>0</v>
      </c>
      <c r="H11" s="154">
        <v>0</v>
      </c>
      <c r="I11" s="155"/>
    </row>
    <row r="12" ht="23.25" customHeight="1">
      <c r="A12" s="156" t="s">
        <v>19</v>
      </c>
      <c r="B12" s="157"/>
      <c r="C12" s="115">
        <f>C13+C14</f>
        <v>114120</v>
      </c>
      <c r="D12" s="115">
        <f>D13+D14</f>
        <v>123648</v>
      </c>
      <c r="E12" s="158" t="s">
        <v>20</v>
      </c>
      <c r="F12" s="159"/>
      <c r="G12" s="160">
        <v>34917</v>
      </c>
      <c r="H12" s="161">
        <v>84326.1</v>
      </c>
      <c r="I12" s="162"/>
    </row>
    <row r="13" ht="23.25" customHeight="1">
      <c r="A13" s="163"/>
      <c r="B13" s="164" t="s">
        <v>15</v>
      </c>
      <c r="C13" s="165">
        <v>114120</v>
      </c>
      <c r="D13" s="166">
        <v>123648</v>
      </c>
      <c r="E13" s="167" t="s">
        <v>21</v>
      </c>
      <c r="F13" s="168"/>
      <c r="G13" s="169" t="s">
        <v>22</v>
      </c>
      <c r="H13" s="170" t="s">
        <v>22</v>
      </c>
      <c r="I13" s="171"/>
    </row>
    <row r="14" ht="23.25" customHeight="1">
      <c r="A14" s="172"/>
      <c r="B14" s="173" t="s">
        <v>17</v>
      </c>
      <c r="C14" s="174">
        <v>0</v>
      </c>
      <c r="D14" s="175">
        <v>0</v>
      </c>
      <c r="E14" s="176" t="s">
        <v>23</v>
      </c>
      <c r="F14" s="177"/>
      <c r="G14" s="178">
        <v>800</v>
      </c>
      <c r="H14" s="179">
        <v>1000</v>
      </c>
      <c r="I14" s="180"/>
    </row>
    <row r="15" ht="23.25" customHeight="1">
      <c r="A15" s="181" t="s">
        <v>24</v>
      </c>
      <c r="B15" s="182"/>
      <c r="C15" s="115">
        <f>C16+C17+C18</f>
        <v>0</v>
      </c>
      <c r="D15" s="115">
        <f>D16+D17+D18</f>
        <v>0</v>
      </c>
      <c r="E15" s="183" t="s">
        <v>25</v>
      </c>
      <c r="F15" s="184"/>
      <c r="G15" s="185">
        <v>0</v>
      </c>
      <c r="H15" s="186">
        <v>0</v>
      </c>
      <c r="I15" s="187"/>
    </row>
    <row r="16" ht="23.25" customHeight="1">
      <c r="A16" s="188" t="s">
        <v>26</v>
      </c>
      <c r="B16" s="189"/>
      <c r="C16" s="190">
        <v>0</v>
      </c>
      <c r="D16" s="191">
        <v>0</v>
      </c>
      <c r="E16" s="192" t="s">
        <v>22</v>
      </c>
      <c r="F16" s="193"/>
      <c r="G16" s="194" t="s">
        <v>22</v>
      </c>
      <c r="H16" s="195" t="s">
        <v>22</v>
      </c>
      <c r="I16" s="196"/>
    </row>
    <row r="17" ht="23.25" customHeight="1">
      <c r="A17" s="197" t="s">
        <v>27</v>
      </c>
      <c r="B17" s="198"/>
      <c r="C17" s="199">
        <v>0</v>
      </c>
      <c r="D17" s="200">
        <v>0</v>
      </c>
      <c r="E17" s="201" t="s">
        <v>22</v>
      </c>
      <c r="F17" s="202"/>
      <c r="G17" s="203" t="s">
        <v>22</v>
      </c>
      <c r="H17" s="204" t="s">
        <v>22</v>
      </c>
      <c r="I17" s="205"/>
    </row>
    <row r="18" ht="23.25" customHeight="1">
      <c r="A18" s="206" t="s">
        <v>28</v>
      </c>
      <c r="B18" s="207"/>
      <c r="C18" s="208">
        <v>0</v>
      </c>
      <c r="D18" s="209">
        <v>0</v>
      </c>
      <c r="E18" s="210" t="s">
        <v>22</v>
      </c>
      <c r="F18" s="211"/>
      <c r="G18" s="212" t="s">
        <v>22</v>
      </c>
      <c r="H18" s="213" t="s">
        <v>22</v>
      </c>
      <c r="I18" s="214"/>
    </row>
    <row r="19" ht="23.25" customHeight="1">
      <c r="A19" s="215" t="s">
        <v>29</v>
      </c>
      <c r="B19" s="216"/>
      <c r="C19" s="217">
        <v>58960</v>
      </c>
      <c r="D19" s="218">
        <v>60000</v>
      </c>
      <c r="E19" s="219" t="s">
        <v>22</v>
      </c>
      <c r="F19" s="220"/>
      <c r="G19" s="221" t="s">
        <v>22</v>
      </c>
      <c r="H19" s="222" t="s">
        <v>22</v>
      </c>
      <c r="I19" s="223"/>
    </row>
    <row r="20" ht="23.25" customHeight="1">
      <c r="A20" s="224" t="s">
        <v>30</v>
      </c>
      <c r="B20" s="225"/>
      <c r="C20" s="226">
        <v>0</v>
      </c>
      <c r="D20" s="227">
        <v>0</v>
      </c>
      <c r="E20" s="228" t="s">
        <v>22</v>
      </c>
      <c r="F20" s="229"/>
      <c r="G20" s="230" t="s">
        <v>22</v>
      </c>
      <c r="H20" s="231" t="s">
        <v>22</v>
      </c>
      <c r="I20" s="232"/>
    </row>
    <row r="21" ht="23.25" customHeight="1">
      <c r="A21" s="233" t="s">
        <v>31</v>
      </c>
      <c r="B21" s="234"/>
      <c r="C21" s="235">
        <v>1600</v>
      </c>
      <c r="D21" s="236">
        <v>2000</v>
      </c>
      <c r="E21" s="237" t="s">
        <v>22</v>
      </c>
      <c r="F21" s="238"/>
      <c r="G21" s="239" t="s">
        <v>22</v>
      </c>
      <c r="H21" s="240" t="s">
        <v>22</v>
      </c>
      <c r="I21" s="241"/>
    </row>
    <row r="22" ht="23.25" customHeight="1">
      <c r="A22" s="242" t="s">
        <v>32</v>
      </c>
      <c r="B22" s="243"/>
      <c r="C22" s="244">
        <v>500</v>
      </c>
      <c r="D22" s="245">
        <v>1000</v>
      </c>
      <c r="E22" s="246" t="s">
        <v>22</v>
      </c>
      <c r="F22" s="247"/>
      <c r="G22" s="248" t="s">
        <v>22</v>
      </c>
      <c r="H22" s="249" t="s">
        <v>22</v>
      </c>
      <c r="I22" s="250"/>
    </row>
    <row r="23" ht="23.25" customHeight="1">
      <c r="A23" s="251" t="s">
        <v>33</v>
      </c>
      <c r="B23" s="252"/>
      <c r="C23" s="115">
        <f>C6+C7+C15+C19+C20+C21+C22</f>
        <v>2192511</v>
      </c>
      <c r="D23" s="115">
        <f>D6+D7+D15+D19+D20+D21+D22</f>
        <v>3004728</v>
      </c>
      <c r="E23" s="253" t="s">
        <v>34</v>
      </c>
      <c r="F23" s="254"/>
      <c r="G23" s="115">
        <f>G6+G12+G14+G15</f>
        <v>1115717</v>
      </c>
      <c r="H23" s="115">
        <f>H6+H12+H14+H15</f>
        <v>1518226.1</v>
      </c>
      <c r="I23" s="255"/>
    </row>
    <row r="24" ht="23.25" customHeight="1">
      <c r="A24" s="256" t="s">
        <v>35</v>
      </c>
      <c r="B24" s="257"/>
      <c r="C24" s="258">
        <v>0</v>
      </c>
      <c r="D24" s="259">
        <v>0</v>
      </c>
      <c r="E24" s="260" t="s">
        <v>36</v>
      </c>
      <c r="F24" s="261"/>
      <c r="G24" s="262">
        <v>0</v>
      </c>
      <c r="H24" s="263">
        <v>0</v>
      </c>
      <c r="I24" s="264"/>
    </row>
    <row r="25" ht="23.25" customHeight="1">
      <c r="A25" s="265" t="s">
        <v>37</v>
      </c>
      <c r="B25" s="266"/>
      <c r="C25" s="267">
        <v>0</v>
      </c>
      <c r="D25" s="268">
        <v>0</v>
      </c>
      <c r="E25" s="269" t="s">
        <v>38</v>
      </c>
      <c r="F25" s="270"/>
      <c r="G25" s="271">
        <v>0</v>
      </c>
      <c r="H25" s="272">
        <v>0</v>
      </c>
      <c r="I25" s="273"/>
    </row>
    <row r="26" ht="23.25" customHeight="1">
      <c r="A26" s="274" t="s">
        <v>39</v>
      </c>
      <c r="B26" s="275"/>
      <c r="C26" s="115">
        <f>C23+C24+C25</f>
        <v>2192511</v>
      </c>
      <c r="D26" s="115">
        <f>D23+D24+D25</f>
        <v>3004728</v>
      </c>
      <c r="E26" s="276" t="s">
        <v>40</v>
      </c>
      <c r="F26" s="277"/>
      <c r="G26" s="115">
        <f>G23+G24+G25</f>
        <v>1115717</v>
      </c>
      <c r="H26" s="115">
        <f>H23+H24+H25</f>
        <v>1518226.1</v>
      </c>
      <c r="I26" s="278"/>
    </row>
    <row r="27" ht="23.25" customHeight="1">
      <c r="A27" s="279" t="s">
        <v>22</v>
      </c>
      <c r="B27" s="280"/>
      <c r="C27" s="281" t="s">
        <v>22</v>
      </c>
      <c r="D27" s="282" t="s">
        <v>22</v>
      </c>
      <c r="E27" s="283" t="s">
        <v>41</v>
      </c>
      <c r="F27" s="284"/>
      <c r="G27" s="115">
        <f>C26-G26</f>
        <v>1076794</v>
      </c>
      <c r="H27" s="115">
        <f>D26-H26</f>
        <v>1486501.9</v>
      </c>
      <c r="I27" s="285"/>
    </row>
    <row r="28" ht="23.25" customHeight="1">
      <c r="A28" s="286" t="s">
        <v>42</v>
      </c>
      <c r="B28" s="287"/>
      <c r="C28" s="288">
        <v>4821254.99</v>
      </c>
      <c r="D28" s="289">
        <f>G28</f>
        <v>5783897.99</v>
      </c>
      <c r="E28" s="290" t="s">
        <v>43</v>
      </c>
      <c r="F28" s="291"/>
      <c r="G28" s="115">
        <f>C28+G27</f>
        <v>5898048.99</v>
      </c>
      <c r="H28" s="115">
        <f>D28+H27</f>
        <v>7270399.89</v>
      </c>
      <c r="I28" s="292"/>
    </row>
    <row r="29" ht="23.25" customHeight="1">
      <c r="A29" s="293" t="s">
        <v>44</v>
      </c>
      <c r="B29" s="294"/>
      <c r="C29" s="115">
        <f>C26+C28</f>
        <v>7013765.99</v>
      </c>
      <c r="D29" s="115">
        <f>D26+D28</f>
        <v>8788625.99</v>
      </c>
      <c r="E29" s="295" t="s">
        <v>44</v>
      </c>
      <c r="F29" s="296"/>
      <c r="G29" s="115">
        <f>G26+G28</f>
        <v>7013765.99</v>
      </c>
      <c r="H29" s="115">
        <f>H26+H28</f>
        <v>8788625.99</v>
      </c>
      <c r="I29" s="297"/>
    </row>
    <row r="30" ht="23.25" customHeight="1">
      <c r="A30" s="298"/>
      <c r="B30" s="299"/>
      <c r="C30" s="300"/>
      <c r="D30" s="301"/>
      <c r="E30" s="302"/>
      <c r="F30" s="303"/>
      <c r="G30" s="304"/>
      <c r="H30" s="305" t="s">
        <v>45</v>
      </c>
      <c r="I30" s="306"/>
    </row>
  </sheetData>
  <mergeCells>
    <mergeCell ref="B1:H1"/>
    <mergeCell ref="A2:B2"/>
    <mergeCell ref="C2:F2"/>
    <mergeCell ref="A3:B5"/>
    <mergeCell ref="C3:C5"/>
    <mergeCell ref="D3:D5"/>
    <mergeCell ref="E3:F5"/>
    <mergeCell ref="G3:G5"/>
    <mergeCell ref="H3:H5"/>
    <mergeCell ref="A6:B6"/>
    <mergeCell ref="E6:F6"/>
    <mergeCell ref="A7:B7"/>
    <mergeCell ref="E7:F7"/>
    <mergeCell ref="A8:B8"/>
    <mergeCell ref="E8:E10"/>
    <mergeCell ref="A9:A11"/>
    <mergeCell ref="E11:F11"/>
    <mergeCell ref="A12:B12"/>
    <mergeCell ref="E12:F12"/>
    <mergeCell ref="A13:A14"/>
    <mergeCell ref="E13:F13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35.8509803921569" style="16"/>
    <col min="2" max="2" width="8.45882352941176" style="16"/>
    <col min="3" max="3" width="32.6980392156863" style="16"/>
    <col min="4" max="4" width="32.6980392156863" style="16"/>
    <col min="5" max="5" width="10.6117647058824" style="16"/>
  </cols>
  <sheetData>
    <row r="1" ht="1652.65">
      <c r="A1" s="307" t="s">
        <v>46</v>
      </c>
      <c r="B1" s="308"/>
      <c r="C1" s="309"/>
      <c r="D1" s="310"/>
      <c r="E1" s="311"/>
    </row>
    <row r="2" ht="36.75" customHeight="1">
      <c r="A2" s="312"/>
      <c r="B2" s="313"/>
      <c r="C2" s="314"/>
      <c r="D2" s="315"/>
      <c r="E2" s="316"/>
    </row>
    <row r="3" ht="16.5" customHeight="1">
      <c r="A3" s="317" t="s">
        <v>1</v>
      </c>
      <c r="B3" s="318"/>
      <c r="C3" s="319"/>
      <c r="D3" s="320" t="s">
        <v>2</v>
      </c>
      <c r="E3" s="321"/>
    </row>
    <row r="4" ht="60" customHeight="1">
      <c r="A4" s="322" t="s">
        <v>47</v>
      </c>
      <c r="B4" s="323" t="s">
        <v>48</v>
      </c>
      <c r="C4" s="324" t="s">
        <v>4</v>
      </c>
      <c r="D4" s="325" t="s">
        <v>5</v>
      </c>
      <c r="E4" s="326"/>
    </row>
    <row r="5" ht="27" customHeight="1">
      <c r="A5" s="327" t="s">
        <v>49</v>
      </c>
      <c r="B5" s="328" t="s">
        <v>22</v>
      </c>
      <c r="C5" s="329" t="s">
        <v>22</v>
      </c>
      <c r="D5" s="330" t="s">
        <v>22</v>
      </c>
      <c r="E5" s="331"/>
    </row>
    <row r="6" ht="27" customHeight="1">
      <c r="A6" s="332" t="s">
        <v>50</v>
      </c>
      <c r="B6" s="333" t="s">
        <v>51</v>
      </c>
      <c r="C6" s="334">
        <v>3163</v>
      </c>
      <c r="D6" s="335">
        <v>3363</v>
      </c>
      <c r="E6" s="336"/>
    </row>
    <row r="7" ht="27" customHeight="1">
      <c r="A7" s="337" t="s">
        <v>52</v>
      </c>
      <c r="B7" s="338" t="s">
        <v>51</v>
      </c>
      <c r="C7" s="339">
        <v>4500</v>
      </c>
      <c r="D7" s="340">
        <v>5240</v>
      </c>
      <c r="E7" s="341"/>
    </row>
    <row r="8" ht="27" customHeight="1">
      <c r="A8" s="342" t="s">
        <v>53</v>
      </c>
      <c r="B8" s="343" t="s">
        <v>51</v>
      </c>
      <c r="C8" s="344">
        <v>3964</v>
      </c>
      <c r="D8" s="345">
        <v>4737</v>
      </c>
      <c r="E8" s="346"/>
    </row>
    <row r="9" ht="27" customHeight="1">
      <c r="A9" s="347" t="s">
        <v>54</v>
      </c>
      <c r="B9" s="348" t="s">
        <v>51</v>
      </c>
      <c r="C9" s="349">
        <v>536</v>
      </c>
      <c r="D9" s="350">
        <v>503</v>
      </c>
      <c r="E9" s="351"/>
    </row>
    <row r="10" ht="27" customHeight="1">
      <c r="A10" s="352" t="s">
        <v>55</v>
      </c>
      <c r="B10" s="353" t="s">
        <v>51</v>
      </c>
      <c r="C10" s="354">
        <v>0</v>
      </c>
      <c r="D10" s="355">
        <v>0</v>
      </c>
      <c r="E10" s="356"/>
    </row>
    <row r="11" ht="27" customHeight="1">
      <c r="A11" s="357" t="s">
        <v>56</v>
      </c>
      <c r="B11" s="358" t="s">
        <v>57</v>
      </c>
      <c r="C11" s="359">
        <v>296.33</v>
      </c>
      <c r="D11" s="359">
        <v>307.31</v>
      </c>
      <c r="E11" s="360"/>
    </row>
    <row r="12" ht="27" customHeight="1">
      <c r="A12" s="361" t="s">
        <v>58</v>
      </c>
      <c r="B12" s="362" t="s">
        <v>57</v>
      </c>
      <c r="C12" s="359">
        <v>36.08</v>
      </c>
      <c r="D12" s="359">
        <v>36.77</v>
      </c>
      <c r="E12" s="363"/>
    </row>
    <row r="13" ht="24.75" customHeight="1">
      <c r="A13" s="364"/>
      <c r="B13" s="365"/>
      <c r="C13" s="366"/>
      <c r="D13" s="367" t="s">
        <v>59</v>
      </c>
      <c r="E13" s="368"/>
    </row>
  </sheetData>
  <mergeCells>
    <mergeCell ref="A1:D2"/>
    <mergeCell ref="B3:C3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2023年城乡居民养老保险基金收支预算表</vt:lpstr>
      <vt:lpstr>2023年城乡居民补充养老保险基础资料表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2023-04-11T16:16:20Z</dcterms:created>
  <dcterms:modified xsi:type="dcterms:W3CDTF">2023-04-11T08:16:20Z</dcterms:modified>
</cp:coreProperties>
</file>